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175" yWindow="2100" windowWidth="24240" windowHeight="13515" activeTab="1"/>
  </bookViews>
  <sheets>
    <sheet name="Отчет" sheetId="1" r:id="rId1"/>
    <sheet name="ИИ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AUTOEXEC">#REF!</definedName>
    <definedName name="\k">#REF!</definedName>
    <definedName name="\m">#REF!</definedName>
    <definedName name="\n">#REF!</definedName>
    <definedName name="\s">#REF!</definedName>
    <definedName name="\z">#REF!</definedName>
    <definedName name="_A65560">[1]График!#REF!</definedName>
    <definedName name="_E65560">[1]График!#REF!</definedName>
    <definedName name="a">#REF!</definedName>
    <definedName name="CnfName">[2]Лист1!#REF!</definedName>
    <definedName name="CnfName_1">[2]Обновление!#REF!</definedName>
    <definedName name="ConfName">[2]Лист1!#REF!</definedName>
    <definedName name="ConfName_1">[2]Обновление!#REF!</definedName>
    <definedName name="DateColJournal">#REF!</definedName>
    <definedName name="dck">[3]топография!#REF!</definedName>
    <definedName name="deviation1">#REF!</definedName>
    <definedName name="DiscontRate">#REF!</definedName>
    <definedName name="DM">#REF!</definedName>
    <definedName name="EILName">[2]Лист1!#REF!</definedName>
    <definedName name="EILName_1">[2]Обновление!#REF!</definedName>
    <definedName name="Excel_BuiltIn_Database">#REF!</definedName>
    <definedName name="hPriceRange">[2]Лист1!#REF!</definedName>
    <definedName name="hPriceRange_1">[2]Цена!#REF!</definedName>
    <definedName name="idPriceColumn">[2]Лист1!#REF!</definedName>
    <definedName name="idPriceColumn_1">[2]Цена!#REF!</definedName>
    <definedName name="infl">[4]ПДР!#REF!</definedName>
    <definedName name="Itog">#REF!</definedName>
    <definedName name="kp">[4]ПДР!#REF!</definedName>
    <definedName name="NumColJournal">#REF!</definedName>
    <definedName name="OELName">[2]Лист1!#REF!</definedName>
    <definedName name="OELName_1">[2]Обновление!#REF!</definedName>
    <definedName name="OPLName">[2]Лист1!#REF!</definedName>
    <definedName name="OPLName_1">[2]Обновление!#REF!</definedName>
    <definedName name="p">[2]Лист1!#REF!</definedName>
    <definedName name="p_1">[2]Product!#REF!</definedName>
    <definedName name="PriceRange">[2]Лист1!#REF!</definedName>
    <definedName name="PriceRange_1">[2]Цена!#REF!</definedName>
    <definedName name="propis">#REF!</definedName>
    <definedName name="SM_STO">[5]топография!#REF!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USA">[6]Шкаф!#REF!</definedName>
    <definedName name="USA_1">#REF!</definedName>
    <definedName name="ZAK1">#REF!</definedName>
    <definedName name="ZAK2">#REF!</definedName>
    <definedName name="а1">#REF!</definedName>
    <definedName name="А2">#REF!</definedName>
    <definedName name="а36">'[7]к.84-к.83'!#REF!</definedName>
    <definedName name="аа">#REF!</definedName>
    <definedName name="_xlnm.Database">#REF!</definedName>
    <definedName name="ВТ">#REF!</definedName>
    <definedName name="Вычислительная_техника">[6]Коэфф1.!#REF!</definedName>
    <definedName name="Вычислительная_техника_1">#REF!</definedName>
    <definedName name="Гидр">[5]топография!#REF!</definedName>
    <definedName name="Диск">#REF!</definedName>
    <definedName name="Доп._оборудование">[6]Коэфф1.!#REF!</definedName>
    <definedName name="Доп._оборудование_1">#REF!</definedName>
    <definedName name="Доп_оборуд">#REF!</definedName>
    <definedName name="Дорога">[6]Шкаф!#REF!</definedName>
    <definedName name="Дорога_1">#REF!</definedName>
    <definedName name="ДСК">[8]топография!#REF!</definedName>
    <definedName name="_xlnm.Print_Titles" localSheetId="1">ИИ!$4:$6</definedName>
    <definedName name="ЗИП_Всего">'[6]Прайс лист'!#REF!</definedName>
    <definedName name="ЗИП_Всего_1">#REF!</definedName>
    <definedName name="Кабели">[6]Коэфф1.!#REF!</definedName>
    <definedName name="Кабели_1">#REF!</definedName>
    <definedName name="кегн">#REF!</definedName>
    <definedName name="Контроллер">[6]Коэфф1.!#REF!</definedName>
    <definedName name="Контроллер_1">#REF!</definedName>
    <definedName name="Курс">[6]Коэфф1.!$E$23</definedName>
    <definedName name="Курс_1">#REF!</definedName>
    <definedName name="Курс_доллара_США">#REF!</definedName>
    <definedName name="курс1">#REF!</definedName>
    <definedName name="Монтаж">#REF!</definedName>
    <definedName name="НДС">#REF!</definedName>
    <definedName name="_xlnm.Print_Area" localSheetId="1">ИИ!$A$3:$F$22</definedName>
    <definedName name="объем">#REF!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0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NA()</definedName>
    <definedName name="объем___3___0___0">NA()</definedName>
    <definedName name="объем___3___2">#REF!</definedName>
    <definedName name="объем___3___3">#REF!</definedName>
    <definedName name="объем___4">NA()</definedName>
    <definedName name="объем___4___0">#REF!</definedName>
    <definedName name="объем___4___0___0">#REF!</definedName>
    <definedName name="объем___4___0___0___0">#REF!</definedName>
    <definedName name="объем___4___10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10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0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п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ток2">#REF!</definedName>
    <definedName name="пр">#REF!</definedName>
    <definedName name="Прикладное_ПО">#REF!</definedName>
    <definedName name="пробная">#REF!</definedName>
    <definedName name="прпр">[6]Коэфф1.!#REF!</definedName>
    <definedName name="прпр_1">#REF!</definedName>
    <definedName name="ПРЦ">#REF!</definedName>
    <definedName name="Разработка">#REF!</definedName>
    <definedName name="Разработка_">#REF!</definedName>
    <definedName name="Сервис">#REF!</definedName>
    <definedName name="Сервис_Всего">'[6]Прайс лист'!#REF!</definedName>
    <definedName name="Сервис_Всего_1">#REF!</definedName>
    <definedName name="Сервисное_оборудование">[6]Коэфф1.!#REF!</definedName>
    <definedName name="Сервисное_оборудование_1">#REF!</definedName>
    <definedName name="СП1">[2]Обновление!#REF!</definedName>
    <definedName name="Сургут">NA()</definedName>
    <definedName name="топо">#REF!</definedName>
    <definedName name="ф1">#REF!</definedName>
    <definedName name="цена">#REF!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0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NA()</definedName>
    <definedName name="цена___3___0___0">NA()</definedName>
    <definedName name="цена___3___2">#REF!</definedName>
    <definedName name="цена___3___3">#REF!</definedName>
    <definedName name="цена___4">NA()</definedName>
    <definedName name="цена___4___0">#REF!</definedName>
    <definedName name="цена___4___0___0">#REF!</definedName>
    <definedName name="цена___4___0___0___0">#REF!</definedName>
    <definedName name="цена___4___10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10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0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Шкафы_ТМ">#REF!</definedName>
    <definedName name="эко">#REF!</definedName>
    <definedName name="ЭлеСи">[9]Коэфф1.!$E$7</definedName>
    <definedName name="ЭлеСи_1">#REF!</definedName>
    <definedName name="ЭЛСИ_Т">#REF!</definedName>
  </definedNames>
  <calcPr calcId="162913"/>
</workbook>
</file>

<file path=xl/calcChain.xml><?xml version="1.0" encoding="utf-8"?>
<calcChain xmlns="http://schemas.openxmlformats.org/spreadsheetml/2006/main">
  <c r="E8" i="1" l="1"/>
  <c r="AQ13" i="1" l="1"/>
  <c r="AQ21" i="1"/>
  <c r="AQ20" i="1"/>
  <c r="AQ18" i="1"/>
  <c r="AQ17" i="1"/>
  <c r="AQ16" i="1"/>
  <c r="AQ15" i="1"/>
  <c r="AQ14" i="1"/>
  <c r="K14" i="1"/>
  <c r="K15" i="1"/>
  <c r="K16" i="1"/>
  <c r="K17" i="1"/>
  <c r="K18" i="1"/>
  <c r="K20" i="1"/>
  <c r="K21" i="1"/>
  <c r="K13" i="1"/>
  <c r="G20" i="1" l="1"/>
  <c r="G15" i="1"/>
  <c r="G17" i="1"/>
  <c r="G13" i="1"/>
  <c r="F17" i="1"/>
  <c r="F13" i="1"/>
  <c r="F20" i="1"/>
  <c r="F15" i="1"/>
</calcChain>
</file>

<file path=xl/sharedStrings.xml><?xml version="1.0" encoding="utf-8"?>
<sst xmlns="http://schemas.openxmlformats.org/spreadsheetml/2006/main" count="98" uniqueCount="74">
  <si>
    <t>№ п/п</t>
  </si>
  <si>
    <t>Наименование работ</t>
  </si>
  <si>
    <t>скв.</t>
  </si>
  <si>
    <t>п.м</t>
  </si>
  <si>
    <t>план (п.м)</t>
  </si>
  <si>
    <t>факт</t>
  </si>
  <si>
    <t>Начало</t>
  </si>
  <si>
    <t>Окончание</t>
  </si>
  <si>
    <t>га</t>
  </si>
  <si>
    <t>план</t>
  </si>
  <si>
    <t>Техника</t>
  </si>
  <si>
    <t>Создание опорной геодезической сети</t>
  </si>
  <si>
    <t>пункт</t>
  </si>
  <si>
    <t>Вид работ</t>
  </si>
  <si>
    <t>Количество персонала, чел.</t>
  </si>
  <si>
    <t>полевые работы</t>
  </si>
  <si>
    <t xml:space="preserve"> отчет</t>
  </si>
  <si>
    <t>1</t>
  </si>
  <si>
    <t>1.1</t>
  </si>
  <si>
    <t xml:space="preserve">Инженерно-геодезические изыскания </t>
  </si>
  <si>
    <t>1.2</t>
  </si>
  <si>
    <t>Инженерно-геологические изыскания</t>
  </si>
  <si>
    <t>1.3</t>
  </si>
  <si>
    <t>Инженерно-гидрометеорологические изыскания</t>
  </si>
  <si>
    <t>1.4</t>
  </si>
  <si>
    <t>Инженерно-экологические изыскания</t>
  </si>
  <si>
    <t>2</t>
  </si>
  <si>
    <t>2.1</t>
  </si>
  <si>
    <t>2.2</t>
  </si>
  <si>
    <t>2.3</t>
  </si>
  <si>
    <t>2.4</t>
  </si>
  <si>
    <t>Месяц, год</t>
  </si>
  <si>
    <t>Выполнено объемов</t>
  </si>
  <si>
    <t>Фактические сроки выполнения</t>
  </si>
  <si>
    <t>план/факт</t>
  </si>
  <si>
    <t>Показатели выполнения работ за период</t>
  </si>
  <si>
    <t>Объемы по программе</t>
  </si>
  <si>
    <t>Инженерно-геодезические изыскания  площадок (масштаб)</t>
  </si>
  <si>
    <t>Инженерно-геодезические изыскания коммуникаций (масштаб)</t>
  </si>
  <si>
    <t>глубина скважин</t>
  </si>
  <si>
    <t>Инженерно-геологические изыскания по площадочным объектам</t>
  </si>
  <si>
    <t>Задействованные ресурсы</t>
  </si>
  <si>
    <t>чел.</t>
  </si>
  <si>
    <t>по плану</t>
  </si>
  <si>
    <t>по факту</t>
  </si>
  <si>
    <t>требуемое</t>
  </si>
  <si>
    <t>Прочие</t>
  </si>
  <si>
    <t>Вид специалистов/ресурсов</t>
  </si>
  <si>
    <t>шт.</t>
  </si>
  <si>
    <t>Ед.изм.</t>
  </si>
  <si>
    <t>Ед. изм</t>
  </si>
  <si>
    <t>Примечание</t>
  </si>
  <si>
    <t>Вид техники и ее техническое состояние</t>
  </si>
  <si>
    <t>Кол-во ресурсов</t>
  </si>
  <si>
    <t>Инженерн-геодезист (топограф)</t>
  </si>
  <si>
    <t>Инженер-геолог</t>
  </si>
  <si>
    <t>Инженер-эколог</t>
  </si>
  <si>
    <t xml:space="preserve"> (наименование в соответствии с заданием на проектирование (объект, вид, место строительства))  </t>
  </si>
  <si>
    <t>Период инженерных изысканий</t>
  </si>
  <si>
    <t>Окончание работ согласно требований ДО</t>
  </si>
  <si>
    <t>Вид и количество техника, ед.</t>
  </si>
  <si>
    <t>Площадочные объекты</t>
  </si>
  <si>
    <t>Линейные объекты</t>
  </si>
  <si>
    <t>Инженерно-геодезические изыскания</t>
  </si>
  <si>
    <t>1.5</t>
  </si>
  <si>
    <t>2.5</t>
  </si>
  <si>
    <t>График работ по проведению инженерных изысканий</t>
  </si>
  <si>
    <t>Организация проводящая инженерные изыскания</t>
  </si>
  <si>
    <t>На дату:</t>
  </si>
  <si>
    <t>СУТОЧНО-МЕСЯЧНЫЙ ГРАФИК ПО ВЫПОЛНЕНИЮ ИНЖЕНЕРНЫХ ИЗЫСКАНИЙ</t>
  </si>
  <si>
    <t>Археологические исследования</t>
  </si>
  <si>
    <t>«___»___________2025 г.</t>
  </si>
  <si>
    <t xml:space="preserve">Центральная распределительная подстанция №1Н (ЦРП-1Н с ТП-2Н)
по адресу: Красноярский край, городской округ город Норильск, город Норильск, 
территория Аэропорта Норильск
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</si>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</sst>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_р_._-;\-* #,##0_р_._-;_-* \-??_р_._-;_-@_-"/>
    <numFmt numFmtId="165" formatCode="_-* #,##0.00_р_._-;\-* #,##0.00_р_._-;_-* \-??_р_._-;_-@_-"/>
    <numFmt numFmtId="166" formatCode="_-* #,##0.00_р_._-;\-* #,##0.00_р_._-;_-* &quot;-&quot;??_р_._-;_-@_-"/>
    <numFmt numFmtId="167" formatCode="_-* #,##0_$_-;\-* #,##0_$_-;_-* &quot;-&quot;_$_-;_-@_-"/>
    <numFmt numFmtId="168" formatCode="_-* #,##0.00_$_-;\-* #,##0.00_$_-;_-* &quot;-&quot;??_$_-;_-@_-"/>
    <numFmt numFmtId="169" formatCode="&quot;$&quot;#,##0_);[Red]\(&quot;$&quot;#,##0\)"/>
    <numFmt numFmtId="170" formatCode="_-* #,##0.00&quot;$&quot;_-;\-* #,##0.00&quot;$&quot;_-;_-* &quot;-&quot;??&quot;$&quot;_-;_-@_-"/>
    <numFmt numFmtId="171" formatCode="_-* #,##0.00[$€-1]_-;\-* #,##0.00[$€-1]_-;_-* &quot;-&quot;??[$€-1]_-"/>
    <numFmt numFmtId="172" formatCode="_-* #,##0&quot;р.&quot;_-;\-* #,##0&quot;р.&quot;_-;_-* &quot;-&quot;&quot;р.&quot;_-;_-@_-"/>
    <numFmt numFmtId="173" formatCode="_-* #,##0_р_._-;\-* #,##0_р_._-;_-* &quot;-&quot;_р_._-;_-@_-"/>
    <numFmt numFmtId="174" formatCode="_(* #,##0.00_);_(* \(#,##0.00\);_(* &quot;-&quot;??_);_(@_)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0"/>
      <name val="Arial Cyr"/>
      <family val="2"/>
      <charset val="204"/>
    </font>
    <font>
      <sz val="10"/>
      <name val="Arial"/>
      <family val="2"/>
    </font>
    <font>
      <sz val="10"/>
      <name val="Helv"/>
    </font>
    <font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color theme="1"/>
      <name val="Arial"/>
      <family val="2"/>
      <charset val="204"/>
    </font>
    <font>
      <sz val="1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6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9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NTTimes/Cyrillic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NTHarmonica"/>
    </font>
    <font>
      <sz val="11"/>
      <color indexed="17"/>
      <name val="Calibri"/>
      <family val="2"/>
      <charset val="204"/>
    </font>
    <font>
      <sz val="12"/>
      <name val="Tahoma"/>
      <family val="2"/>
      <charset val="204"/>
    </font>
    <font>
      <sz val="12"/>
      <color theme="1"/>
      <name val="Tahoma"/>
      <family val="2"/>
      <charset val="204"/>
    </font>
    <font>
      <sz val="9"/>
      <name val="Tahoma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2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5" fillId="0" borderId="0" applyFill="0" applyBorder="0" applyAlignment="0" applyProtection="0"/>
    <xf numFmtId="0" fontId="2" fillId="0" borderId="0"/>
    <xf numFmtId="0" fontId="5" fillId="0" borderId="0"/>
    <xf numFmtId="0" fontId="8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9" fillId="0" borderId="0" applyFill="0" applyBorder="0" applyAlignment="0" applyProtection="0"/>
    <xf numFmtId="165" fontId="3" fillId="0" borderId="0" applyFill="0" applyBorder="0" applyAlignment="0" applyProtection="0"/>
    <xf numFmtId="165" fontId="9" fillId="0" borderId="0" applyFill="0" applyBorder="0" applyAlignment="0" applyProtection="0"/>
    <xf numFmtId="166" fontId="5" fillId="0" borderId="0" applyFont="0" applyFill="0" applyBorder="0" applyAlignment="0" applyProtection="0"/>
    <xf numFmtId="0" fontId="7" fillId="0" borderId="0"/>
    <xf numFmtId="0" fontId="5" fillId="0" borderId="0"/>
    <xf numFmtId="0" fontId="25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5" fillId="0" borderId="0"/>
    <xf numFmtId="4" fontId="26" fillId="0" borderId="0">
      <alignment vertical="center"/>
    </xf>
    <xf numFmtId="4" fontId="26" fillId="0" borderId="0">
      <alignment vertical="center"/>
    </xf>
    <xf numFmtId="0" fontId="7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25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28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 applyNumberFormat="0">
      <alignment horizontal="left"/>
    </xf>
    <xf numFmtId="0" fontId="32" fillId="20" borderId="0">
      <alignment horizontal="left" vertical="center"/>
    </xf>
    <xf numFmtId="0" fontId="32" fillId="20" borderId="0">
      <alignment horizontal="right" vertical="center"/>
    </xf>
    <xf numFmtId="0" fontId="32" fillId="20" borderId="0">
      <alignment horizontal="left" vertical="center"/>
    </xf>
    <xf numFmtId="0" fontId="33" fillId="20" borderId="0">
      <alignment horizontal="left" vertical="center"/>
    </xf>
    <xf numFmtId="0" fontId="34" fillId="0" borderId="0">
      <alignment horizontal="left" vertical="top"/>
    </xf>
    <xf numFmtId="0" fontId="32" fillId="20" borderId="0">
      <alignment horizontal="center" vertical="center"/>
    </xf>
    <xf numFmtId="0" fontId="34" fillId="20" borderId="0">
      <alignment horizontal="center" vertical="center"/>
    </xf>
    <xf numFmtId="0" fontId="35" fillId="20" borderId="0">
      <alignment horizontal="center" vertical="center"/>
    </xf>
    <xf numFmtId="0" fontId="32" fillId="20" borderId="0">
      <alignment horizontal="center" vertical="center"/>
    </xf>
    <xf numFmtId="0" fontId="32" fillId="20" borderId="0">
      <alignment horizontal="center" vertical="center"/>
    </xf>
    <xf numFmtId="0" fontId="32" fillId="20" borderId="0">
      <alignment horizontal="center" vertical="center"/>
    </xf>
    <xf numFmtId="0" fontId="32" fillId="20" borderId="0">
      <alignment horizontal="left" vertical="center"/>
    </xf>
    <xf numFmtId="0" fontId="32" fillId="20" borderId="0">
      <alignment horizontal="left" vertical="center"/>
    </xf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24" borderId="0" applyNumberFormat="0" applyBorder="0" applyAlignment="0" applyProtection="0"/>
    <xf numFmtId="0" fontId="36" fillId="11" borderId="62" applyNumberFormat="0" applyAlignment="0" applyProtection="0"/>
    <xf numFmtId="0" fontId="37" fillId="25" borderId="63" applyNumberFormat="0" applyAlignment="0" applyProtection="0"/>
    <xf numFmtId="0" fontId="38" fillId="25" borderId="62" applyNumberFormat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0" fontId="41" fillId="0" borderId="64" applyNumberFormat="0" applyFill="0" applyAlignment="0" applyProtection="0"/>
    <xf numFmtId="0" fontId="42" fillId="0" borderId="65" applyNumberFormat="0" applyFill="0" applyAlignment="0" applyProtection="0"/>
    <xf numFmtId="0" fontId="43" fillId="0" borderId="66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67" applyNumberFormat="0" applyFill="0" applyAlignment="0" applyProtection="0"/>
    <xf numFmtId="0" fontId="45" fillId="26" borderId="68" applyNumberFormat="0" applyAlignment="0" applyProtection="0"/>
    <xf numFmtId="0" fontId="46" fillId="0" borderId="0" applyNumberFormat="0" applyFill="0" applyBorder="0" applyAlignment="0" applyProtection="0"/>
    <xf numFmtId="0" fontId="47" fillId="27" borderId="0" applyNumberFormat="0" applyBorder="0" applyAlignment="0" applyProtection="0"/>
    <xf numFmtId="0" fontId="1" fillId="0" borderId="0"/>
    <xf numFmtId="4" fontId="48" fillId="0" borderId="0">
      <alignment vertical="center"/>
    </xf>
    <xf numFmtId="0" fontId="48" fillId="0" borderId="0"/>
    <xf numFmtId="0" fontId="24" fillId="0" borderId="0"/>
    <xf numFmtId="0" fontId="5" fillId="0" borderId="0"/>
    <xf numFmtId="0" fontId="2" fillId="0" borderId="0"/>
    <xf numFmtId="0" fontId="2" fillId="0" borderId="0"/>
    <xf numFmtId="0" fontId="48" fillId="0" borderId="0"/>
    <xf numFmtId="0" fontId="40" fillId="0" borderId="0"/>
    <xf numFmtId="0" fontId="40" fillId="0" borderId="0"/>
    <xf numFmtId="0" fontId="40" fillId="0" borderId="0"/>
    <xf numFmtId="0" fontId="3" fillId="0" borderId="0"/>
    <xf numFmtId="0" fontId="40" fillId="0" borderId="0"/>
    <xf numFmtId="0" fontId="3" fillId="0" borderId="0"/>
    <xf numFmtId="0" fontId="3" fillId="0" borderId="0"/>
    <xf numFmtId="4" fontId="48" fillId="0" borderId="0">
      <alignment vertical="center"/>
    </xf>
    <xf numFmtId="4" fontId="48" fillId="0" borderId="0">
      <alignment vertical="center"/>
    </xf>
    <xf numFmtId="4" fontId="48" fillId="0" borderId="0">
      <alignment vertical="center"/>
    </xf>
    <xf numFmtId="0" fontId="40" fillId="0" borderId="0"/>
    <xf numFmtId="0" fontId="3" fillId="0" borderId="0"/>
    <xf numFmtId="0" fontId="48" fillId="0" borderId="0"/>
    <xf numFmtId="0" fontId="1" fillId="0" borderId="0"/>
    <xf numFmtId="0" fontId="2" fillId="0" borderId="0"/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49" fillId="7" borderId="0" applyNumberFormat="0" applyBorder="0" applyAlignment="0" applyProtection="0"/>
    <xf numFmtId="0" fontId="50" fillId="0" borderId="0" applyNumberFormat="0" applyFill="0" applyBorder="0" applyAlignment="0" applyProtection="0"/>
    <xf numFmtId="0" fontId="3" fillId="28" borderId="69" applyNumberFormat="0" applyAlignment="0" applyProtection="0"/>
    <xf numFmtId="9" fontId="48" fillId="0" borderId="0" applyFont="0" applyFill="0" applyBorder="0" applyAlignment="0" applyProtection="0"/>
    <xf numFmtId="0" fontId="51" fillId="0" borderId="70" applyNumberFormat="0" applyFill="0" applyAlignment="0" applyProtection="0"/>
    <xf numFmtId="0" fontId="7" fillId="0" borderId="0"/>
    <xf numFmtId="0" fontId="52" fillId="0" borderId="0" applyNumberFormat="0" applyFill="0" applyBorder="0" applyAlignment="0" applyProtection="0"/>
    <xf numFmtId="173" fontId="53" fillId="0" borderId="0" applyFont="0" applyFill="0" applyBorder="0" applyAlignment="0" applyProtection="0"/>
    <xf numFmtId="166" fontId="53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74" fontId="48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4" fillId="8" borderId="0" applyNumberFormat="0" applyBorder="0" applyAlignment="0" applyProtection="0"/>
    <xf numFmtId="0" fontId="2" fillId="0" borderId="0" applyFont="0" applyFill="0" applyBorder="0" applyAlignment="0"/>
  </cellStyleXfs>
  <cellXfs count="248">
    <xf numFmtId="0" fontId="0" fillId="0" borderId="0" xfId="0"/>
    <xf numFmtId="0" fontId="3" fillId="0" borderId="0" xfId="1" applyNumberFormat="1" applyFont="1" applyAlignment="1">
      <alignment horizontal="center"/>
    </xf>
    <xf numFmtId="0" fontId="3" fillId="0" borderId="0" xfId="1" applyNumberFormat="1" applyFont="1"/>
    <xf numFmtId="0" fontId="3" fillId="0" borderId="0" xfId="1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1" fillId="0" borderId="0" xfId="1" applyNumberFormat="1" applyFont="1"/>
    <xf numFmtId="0" fontId="3" fillId="0" borderId="0" xfId="1" applyFont="1"/>
    <xf numFmtId="0" fontId="12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top"/>
    </xf>
    <xf numFmtId="0" fontId="14" fillId="0" borderId="0" xfId="1" applyNumberFormat="1" applyFont="1" applyBorder="1" applyAlignment="1">
      <alignment horizontal="left" vertical="center"/>
    </xf>
    <xf numFmtId="0" fontId="14" fillId="0" borderId="0" xfId="1" applyNumberFormat="1" applyFont="1" applyBorder="1" applyAlignment="1">
      <alignment horizontal="center" vertical="center"/>
    </xf>
    <xf numFmtId="0" fontId="15" fillId="0" borderId="0" xfId="1" applyNumberFormat="1" applyFont="1" applyBorder="1" applyAlignment="1">
      <alignment horizontal="left" vertical="center"/>
    </xf>
    <xf numFmtId="0" fontId="16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left" vertical="center"/>
    </xf>
    <xf numFmtId="0" fontId="17" fillId="0" borderId="0" xfId="1" applyNumberFormat="1" applyFont="1" applyAlignment="1">
      <alignment vertical="top"/>
    </xf>
    <xf numFmtId="0" fontId="18" fillId="0" borderId="0" xfId="1" applyNumberFormat="1" applyFont="1" applyAlignment="1">
      <alignment vertical="top"/>
    </xf>
    <xf numFmtId="0" fontId="17" fillId="0" borderId="0" xfId="1" applyFont="1" applyAlignment="1">
      <alignment vertical="top"/>
    </xf>
    <xf numFmtId="0" fontId="16" fillId="0" borderId="0" xfId="1" applyFont="1" applyFill="1" applyBorder="1"/>
    <xf numFmtId="0" fontId="15" fillId="4" borderId="24" xfId="1" applyNumberFormat="1" applyFont="1" applyFill="1" applyBorder="1" applyAlignment="1">
      <alignment horizontal="center" vertical="center" wrapText="1"/>
    </xf>
    <xf numFmtId="0" fontId="15" fillId="4" borderId="33" xfId="1" applyNumberFormat="1" applyFont="1" applyFill="1" applyBorder="1" applyAlignment="1">
      <alignment horizontal="center" vertical="center"/>
    </xf>
    <xf numFmtId="0" fontId="15" fillId="4" borderId="24" xfId="1" applyNumberFormat="1" applyFont="1" applyFill="1" applyBorder="1" applyAlignment="1">
      <alignment horizontal="center" vertical="center"/>
    </xf>
    <xf numFmtId="14" fontId="15" fillId="4" borderId="24" xfId="1" applyNumberFormat="1" applyFont="1" applyFill="1" applyBorder="1" applyAlignment="1">
      <alignment horizontal="center" vertical="center"/>
    </xf>
    <xf numFmtId="14" fontId="15" fillId="4" borderId="33" xfId="1" applyNumberFormat="1" applyFont="1" applyFill="1" applyBorder="1" applyAlignment="1">
      <alignment horizontal="center" vertical="center"/>
    </xf>
    <xf numFmtId="0" fontId="19" fillId="3" borderId="28" xfId="1" applyNumberFormat="1" applyFont="1" applyFill="1" applyBorder="1" applyAlignment="1">
      <alignment horizontal="center" vertical="center" wrapText="1"/>
    </xf>
    <xf numFmtId="0" fontId="16" fillId="0" borderId="24" xfId="1" applyNumberFormat="1" applyFont="1" applyFill="1" applyBorder="1" applyAlignment="1">
      <alignment horizontal="center" vertical="center"/>
    </xf>
    <xf numFmtId="0" fontId="16" fillId="0" borderId="25" xfId="1" applyNumberFormat="1" applyFont="1" applyFill="1" applyBorder="1" applyAlignment="1">
      <alignment horizontal="center" vertical="center"/>
    </xf>
    <xf numFmtId="0" fontId="16" fillId="0" borderId="33" xfId="1" applyNumberFormat="1" applyFont="1" applyFill="1" applyBorder="1" applyAlignment="1">
      <alignment horizontal="center" vertical="center"/>
    </xf>
    <xf numFmtId="0" fontId="19" fillId="0" borderId="28" xfId="1" applyNumberFormat="1" applyFont="1" applyFill="1" applyBorder="1" applyAlignment="1">
      <alignment horizontal="center" vertical="center" wrapText="1"/>
    </xf>
    <xf numFmtId="0" fontId="16" fillId="0" borderId="52" xfId="1" applyNumberFormat="1" applyFont="1" applyFill="1" applyBorder="1" applyAlignment="1">
      <alignment horizontal="center" vertical="center"/>
    </xf>
    <xf numFmtId="0" fontId="16" fillId="0" borderId="3" xfId="1" applyNumberFormat="1" applyFont="1" applyFill="1" applyBorder="1" applyAlignment="1">
      <alignment horizontal="center" vertical="center"/>
    </xf>
    <xf numFmtId="0" fontId="16" fillId="0" borderId="36" xfId="1" applyNumberFormat="1" applyFont="1" applyFill="1" applyBorder="1" applyAlignment="1">
      <alignment horizontal="center" vertical="center"/>
    </xf>
    <xf numFmtId="0" fontId="19" fillId="0" borderId="42" xfId="1" applyNumberFormat="1" applyFont="1" applyFill="1" applyBorder="1" applyAlignment="1">
      <alignment horizontal="center" vertical="center" wrapText="1"/>
    </xf>
    <xf numFmtId="0" fontId="16" fillId="0" borderId="35" xfId="1" applyNumberFormat="1" applyFont="1" applyFill="1" applyBorder="1" applyAlignment="1">
      <alignment horizontal="center" vertical="center"/>
    </xf>
    <xf numFmtId="0" fontId="3" fillId="0" borderId="46" xfId="1" applyNumberFormat="1" applyFont="1" applyFill="1" applyBorder="1" applyAlignment="1">
      <alignment horizontal="center" vertical="center"/>
    </xf>
    <xf numFmtId="3" fontId="3" fillId="3" borderId="14" xfId="1" applyNumberFormat="1" applyFont="1" applyFill="1" applyBorder="1" applyAlignment="1">
      <alignment horizontal="center" vertical="center"/>
    </xf>
    <xf numFmtId="0" fontId="3" fillId="0" borderId="26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" fillId="0" borderId="19" xfId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0" fontId="20" fillId="0" borderId="0" xfId="1" applyFont="1" applyFill="1" applyBorder="1"/>
    <xf numFmtId="0" fontId="20" fillId="0" borderId="9" xfId="1" applyNumberFormat="1" applyFont="1" applyFill="1" applyBorder="1" applyAlignment="1">
      <alignment horizontal="center" vertical="center"/>
    </xf>
    <xf numFmtId="3" fontId="21" fillId="3" borderId="23" xfId="1" applyNumberFormat="1" applyFont="1" applyFill="1" applyBorder="1" applyAlignment="1">
      <alignment horizontal="center" vertical="center"/>
    </xf>
    <xf numFmtId="0" fontId="3" fillId="0" borderId="29" xfId="1" applyNumberFormat="1" applyFont="1" applyFill="1" applyBorder="1" applyAlignment="1">
      <alignment vertical="center"/>
    </xf>
    <xf numFmtId="0" fontId="3" fillId="0" borderId="12" xfId="1" applyNumberFormat="1" applyFont="1" applyFill="1" applyBorder="1" applyAlignment="1">
      <alignment vertical="center"/>
    </xf>
    <xf numFmtId="0" fontId="21" fillId="0" borderId="12" xfId="1" applyNumberFormat="1" applyFont="1" applyFill="1" applyBorder="1" applyAlignment="1">
      <alignment horizontal="center" vertical="center"/>
    </xf>
    <xf numFmtId="0" fontId="20" fillId="0" borderId="12" xfId="1" applyNumberFormat="1" applyFont="1" applyFill="1" applyBorder="1" applyAlignment="1">
      <alignment horizontal="center" vertical="center"/>
    </xf>
    <xf numFmtId="0" fontId="3" fillId="0" borderId="8" xfId="1" applyNumberFormat="1" applyFont="1" applyFill="1" applyBorder="1" applyAlignment="1">
      <alignment vertical="center"/>
    </xf>
    <xf numFmtId="0" fontId="3" fillId="0" borderId="7" xfId="1" applyNumberFormat="1" applyFont="1" applyFill="1" applyBorder="1" applyAlignment="1">
      <alignment vertical="center"/>
    </xf>
    <xf numFmtId="0" fontId="3" fillId="0" borderId="26" xfId="1" applyNumberFormat="1" applyFont="1" applyFill="1" applyBorder="1" applyAlignment="1">
      <alignment vertical="center"/>
    </xf>
    <xf numFmtId="0" fontId="3" fillId="0" borderId="18" xfId="1" applyNumberFormat="1" applyFont="1" applyFill="1" applyBorder="1" applyAlignment="1">
      <alignment vertical="center"/>
    </xf>
    <xf numFmtId="0" fontId="3" fillId="0" borderId="19" xfId="1" applyNumberFormat="1" applyFont="1" applyFill="1" applyBorder="1" applyAlignment="1">
      <alignment vertical="center"/>
    </xf>
    <xf numFmtId="0" fontId="3" fillId="0" borderId="17" xfId="1" applyNumberFormat="1" applyFont="1" applyFill="1" applyBorder="1" applyAlignment="1">
      <alignment vertical="center"/>
    </xf>
    <xf numFmtId="0" fontId="3" fillId="0" borderId="0" xfId="1" applyFont="1" applyFill="1" applyBorder="1"/>
    <xf numFmtId="0" fontId="20" fillId="0" borderId="0" xfId="1" applyFont="1" applyFill="1"/>
    <xf numFmtId="3" fontId="22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vertical="center"/>
    </xf>
    <xf numFmtId="0" fontId="20" fillId="0" borderId="0" xfId="1" applyNumberFormat="1" applyFont="1" applyFill="1" applyBorder="1" applyAlignment="1">
      <alignment horizontal="center" vertical="center"/>
    </xf>
    <xf numFmtId="3" fontId="22" fillId="0" borderId="0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vertical="center" wrapText="1"/>
    </xf>
    <xf numFmtId="0" fontId="20" fillId="0" borderId="0" xfId="1" applyNumberFormat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wrapText="1"/>
    </xf>
    <xf numFmtId="0" fontId="15" fillId="5" borderId="52" xfId="1" applyNumberFormat="1" applyFont="1" applyFill="1" applyBorder="1" applyAlignment="1">
      <alignment horizontal="center" vertical="center" wrapText="1"/>
    </xf>
    <xf numFmtId="0" fontId="15" fillId="5" borderId="3" xfId="1" applyNumberFormat="1" applyFont="1" applyFill="1" applyBorder="1" applyAlignment="1">
      <alignment horizontal="center" vertical="center" wrapText="1"/>
    </xf>
    <xf numFmtId="0" fontId="15" fillId="5" borderId="36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left" vertical="center" wrapText="1"/>
    </xf>
    <xf numFmtId="0" fontId="15" fillId="0" borderId="17" xfId="1" applyNumberFormat="1" applyFont="1" applyFill="1" applyBorder="1" applyAlignment="1">
      <alignment horizontal="center" vertical="center" wrapText="1"/>
    </xf>
    <xf numFmtId="0" fontId="15" fillId="0" borderId="18" xfId="1" applyNumberFormat="1" applyFont="1" applyFill="1" applyBorder="1" applyAlignment="1">
      <alignment horizontal="center" vertical="center" wrapText="1"/>
    </xf>
    <xf numFmtId="0" fontId="15" fillId="0" borderId="19" xfId="1" applyNumberFormat="1" applyFont="1" applyFill="1" applyBorder="1" applyAlignment="1">
      <alignment horizontal="center" vertical="center" wrapText="1"/>
    </xf>
    <xf numFmtId="0" fontId="15" fillId="0" borderId="15" xfId="1" applyNumberFormat="1" applyFont="1" applyFill="1" applyBorder="1" applyAlignment="1">
      <alignment horizontal="center" vertical="center" wrapText="1"/>
    </xf>
    <xf numFmtId="0" fontId="15" fillId="0" borderId="15" xfId="1" applyNumberFormat="1" applyFont="1" applyFill="1" applyBorder="1" applyAlignment="1">
      <alignment horizontal="left" vertical="center" wrapText="1"/>
    </xf>
    <xf numFmtId="0" fontId="15" fillId="0" borderId="58" xfId="1" applyNumberFormat="1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</xf>
    <xf numFmtId="0" fontId="15" fillId="0" borderId="21" xfId="1" applyNumberFormat="1" applyFont="1" applyFill="1" applyBorder="1" applyAlignment="1">
      <alignment horizontal="center" vertical="center" wrapText="1"/>
    </xf>
    <xf numFmtId="0" fontId="15" fillId="0" borderId="37" xfId="1" applyNumberFormat="1" applyFont="1" applyFill="1" applyBorder="1" applyAlignment="1">
      <alignment horizontal="center" vertical="center" wrapText="1"/>
    </xf>
    <xf numFmtId="0" fontId="15" fillId="0" borderId="37" xfId="1" applyNumberFormat="1" applyFont="1" applyFill="1" applyBorder="1" applyAlignment="1">
      <alignment horizontal="left" vertical="center" wrapText="1"/>
    </xf>
    <xf numFmtId="0" fontId="15" fillId="0" borderId="22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15" fillId="0" borderId="32" xfId="1" applyNumberFormat="1" applyFont="1" applyFill="1" applyBorder="1" applyAlignment="1">
      <alignment horizontal="center" vertical="center" wrapText="1"/>
    </xf>
    <xf numFmtId="0" fontId="15" fillId="0" borderId="28" xfId="1" applyNumberFormat="1" applyFont="1" applyFill="1" applyBorder="1" applyAlignment="1">
      <alignment horizontal="center" vertical="center" wrapText="1"/>
    </xf>
    <xf numFmtId="0" fontId="15" fillId="0" borderId="28" xfId="1" applyNumberFormat="1" applyFont="1" applyFill="1" applyBorder="1" applyAlignment="1">
      <alignment horizontal="left" vertical="center" wrapText="1"/>
    </xf>
    <xf numFmtId="0" fontId="15" fillId="0" borderId="31" xfId="1" applyNumberFormat="1" applyFont="1" applyFill="1" applyBorder="1" applyAlignment="1">
      <alignment horizontal="center" vertical="center" wrapText="1"/>
    </xf>
    <xf numFmtId="0" fontId="15" fillId="0" borderId="13" xfId="1" applyNumberFormat="1" applyFont="1" applyFill="1" applyBorder="1" applyAlignment="1">
      <alignment horizontal="center" vertical="center" wrapText="1"/>
    </xf>
    <xf numFmtId="0" fontId="15" fillId="0" borderId="27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1" fillId="0" borderId="0" xfId="3" applyFont="1" applyFill="1"/>
    <xf numFmtId="0" fontId="23" fillId="0" borderId="59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 wrapText="1"/>
    </xf>
    <xf numFmtId="0" fontId="15" fillId="0" borderId="0" xfId="3" applyFont="1" applyFill="1"/>
    <xf numFmtId="0" fontId="15" fillId="0" borderId="0" xfId="3" applyFont="1" applyFill="1" applyAlignment="1">
      <alignment horizontal="center" vertical="center"/>
    </xf>
    <xf numFmtId="0" fontId="15" fillId="5" borderId="28" xfId="1" applyFont="1" applyFill="1" applyBorder="1" applyAlignment="1">
      <alignment horizontal="center" vertical="center" wrapText="1"/>
    </xf>
    <xf numFmtId="0" fontId="15" fillId="5" borderId="59" xfId="1" applyFont="1" applyFill="1" applyBorder="1" applyAlignment="1">
      <alignment horizontal="center" vertical="center" wrapText="1"/>
    </xf>
    <xf numFmtId="0" fontId="15" fillId="5" borderId="57" xfId="1" applyFont="1" applyFill="1" applyBorder="1" applyAlignment="1">
      <alignment horizontal="center" vertical="center" wrapText="1"/>
    </xf>
    <xf numFmtId="49" fontId="15" fillId="3" borderId="28" xfId="3" applyNumberFormat="1" applyFont="1" applyFill="1" applyBorder="1" applyAlignment="1">
      <alignment horizontal="center" vertical="center" wrapText="1"/>
    </xf>
    <xf numFmtId="0" fontId="15" fillId="0" borderId="0" xfId="3" applyFont="1" applyFill="1" applyAlignment="1">
      <alignment vertical="center"/>
    </xf>
    <xf numFmtId="49" fontId="11" fillId="0" borderId="47" xfId="1" applyNumberFormat="1" applyFont="1" applyFill="1" applyBorder="1" applyAlignment="1">
      <alignment horizontal="center" vertical="center"/>
    </xf>
    <xf numFmtId="0" fontId="11" fillId="0" borderId="48" xfId="1" applyNumberFormat="1" applyFont="1" applyFill="1" applyBorder="1" applyAlignment="1">
      <alignment vertical="center" wrapText="1"/>
    </xf>
    <xf numFmtId="49" fontId="11" fillId="2" borderId="47" xfId="3" applyNumberFormat="1" applyFont="1" applyFill="1" applyBorder="1" applyAlignment="1">
      <alignment horizontal="center" vertical="center"/>
    </xf>
    <xf numFmtId="49" fontId="11" fillId="2" borderId="35" xfId="3" applyNumberFormat="1" applyFont="1" applyFill="1" applyBorder="1" applyAlignment="1">
      <alignment horizontal="center" vertical="center"/>
    </xf>
    <xf numFmtId="49" fontId="11" fillId="2" borderId="36" xfId="3" applyNumberFormat="1" applyFont="1" applyFill="1" applyBorder="1" applyAlignment="1">
      <alignment horizontal="center" vertical="center"/>
    </xf>
    <xf numFmtId="0" fontId="11" fillId="0" borderId="49" xfId="3" applyFont="1" applyFill="1" applyBorder="1" applyAlignment="1">
      <alignment horizontal="center" vertical="center"/>
    </xf>
    <xf numFmtId="0" fontId="11" fillId="0" borderId="49" xfId="3" applyFont="1" applyFill="1" applyBorder="1" applyAlignment="1">
      <alignment horizontal="center" vertical="center" wrapText="1"/>
    </xf>
    <xf numFmtId="0" fontId="11" fillId="0" borderId="0" xfId="3" applyFont="1" applyFill="1" applyAlignment="1">
      <alignment vertical="center"/>
    </xf>
    <xf numFmtId="49" fontId="11" fillId="0" borderId="37" xfId="1" applyNumberFormat="1" applyFont="1" applyFill="1" applyBorder="1" applyAlignment="1">
      <alignment horizontal="center" vertical="center"/>
    </xf>
    <xf numFmtId="0" fontId="11" fillId="0" borderId="56" xfId="1" applyNumberFormat="1" applyFont="1" applyFill="1" applyBorder="1" applyAlignment="1">
      <alignment vertical="center" wrapText="1"/>
    </xf>
    <xf numFmtId="49" fontId="11" fillId="2" borderId="37" xfId="3" applyNumberFormat="1" applyFont="1" applyFill="1" applyBorder="1" applyAlignment="1">
      <alignment horizontal="center" vertical="center"/>
    </xf>
    <xf numFmtId="49" fontId="11" fillId="2" borderId="22" xfId="3" applyNumberFormat="1" applyFont="1" applyFill="1" applyBorder="1" applyAlignment="1">
      <alignment horizontal="center" vertical="center"/>
    </xf>
    <xf numFmtId="49" fontId="11" fillId="2" borderId="32" xfId="3" applyNumberFormat="1" applyFont="1" applyFill="1" applyBorder="1" applyAlignment="1">
      <alignment horizontal="center" vertical="center"/>
    </xf>
    <xf numFmtId="0" fontId="11" fillId="0" borderId="39" xfId="3" applyFont="1" applyFill="1" applyBorder="1" applyAlignment="1">
      <alignment horizontal="center" vertical="center"/>
    </xf>
    <xf numFmtId="0" fontId="11" fillId="0" borderId="38" xfId="1" applyNumberFormat="1" applyFont="1" applyFill="1" applyBorder="1" applyAlignment="1">
      <alignment vertical="center" wrapText="1"/>
    </xf>
    <xf numFmtId="49" fontId="11" fillId="0" borderId="23" xfId="1" applyNumberFormat="1" applyFont="1" applyFill="1" applyBorder="1" applyAlignment="1">
      <alignment horizontal="center" vertical="center"/>
    </xf>
    <xf numFmtId="0" fontId="11" fillId="0" borderId="9" xfId="1" applyNumberFormat="1" applyFont="1" applyFill="1" applyBorder="1" applyAlignment="1">
      <alignment vertical="center" wrapText="1"/>
    </xf>
    <xf numFmtId="49" fontId="11" fillId="2" borderId="23" xfId="3" applyNumberFormat="1" applyFont="1" applyFill="1" applyBorder="1" applyAlignment="1">
      <alignment horizontal="center" vertical="center"/>
    </xf>
    <xf numFmtId="49" fontId="11" fillId="2" borderId="7" xfId="3" applyNumberFormat="1" applyFont="1" applyFill="1" applyBorder="1" applyAlignment="1">
      <alignment horizontal="center" vertical="center"/>
    </xf>
    <xf numFmtId="49" fontId="11" fillId="2" borderId="8" xfId="3" applyNumberFormat="1" applyFont="1" applyFill="1" applyBorder="1" applyAlignment="1">
      <alignment horizontal="center" vertical="center"/>
    </xf>
    <xf numFmtId="0" fontId="11" fillId="0" borderId="61" xfId="3" applyFont="1" applyFill="1" applyBorder="1" applyAlignment="1">
      <alignment horizontal="center" vertical="center"/>
    </xf>
    <xf numFmtId="49" fontId="11" fillId="2" borderId="38" xfId="3" applyNumberFormat="1" applyFont="1" applyFill="1" applyBorder="1" applyAlignment="1">
      <alignment horizontal="center" vertical="center"/>
    </xf>
    <xf numFmtId="49" fontId="11" fillId="2" borderId="40" xfId="3" applyNumberFormat="1" applyFont="1" applyFill="1" applyBorder="1" applyAlignment="1">
      <alignment horizontal="center" vertical="center"/>
    </xf>
    <xf numFmtId="49" fontId="11" fillId="0" borderId="0" xfId="3" applyNumberFormat="1" applyFont="1" applyFill="1" applyAlignment="1">
      <alignment horizontal="center"/>
    </xf>
    <xf numFmtId="0" fontId="11" fillId="0" borderId="0" xfId="3" applyFont="1" applyFill="1" applyAlignment="1">
      <alignment horizontal="left" wrapText="1"/>
    </xf>
    <xf numFmtId="0" fontId="16" fillId="0" borderId="0" xfId="1" applyNumberFormat="1" applyFont="1" applyAlignment="1">
      <alignment horizontal="right" vertical="center"/>
    </xf>
    <xf numFmtId="49" fontId="11" fillId="0" borderId="37" xfId="1" applyNumberFormat="1" applyFont="1" applyFill="1" applyBorder="1" applyAlignment="1">
      <alignment horizontal="center" vertical="center"/>
    </xf>
    <xf numFmtId="0" fontId="11" fillId="0" borderId="38" xfId="1" applyNumberFormat="1" applyFont="1" applyFill="1" applyBorder="1" applyAlignment="1">
      <alignment vertical="center" wrapText="1"/>
    </xf>
    <xf numFmtId="49" fontId="11" fillId="2" borderId="37" xfId="3" applyNumberFormat="1" applyFont="1" applyFill="1" applyBorder="1" applyAlignment="1">
      <alignment horizontal="center" vertical="center"/>
    </xf>
    <xf numFmtId="49" fontId="11" fillId="2" borderId="32" xfId="3" applyNumberFormat="1" applyFont="1" applyFill="1" applyBorder="1" applyAlignment="1">
      <alignment horizontal="center" vertical="center"/>
    </xf>
    <xf numFmtId="0" fontId="11" fillId="0" borderId="39" xfId="3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14" fontId="11" fillId="0" borderId="0" xfId="1" applyNumberFormat="1" applyFont="1" applyFill="1" applyBorder="1" applyAlignment="1">
      <alignment horizontal="center" vertical="center"/>
    </xf>
    <xf numFmtId="3" fontId="21" fillId="0" borderId="0" xfId="1" applyNumberFormat="1" applyFont="1" applyFill="1" applyBorder="1" applyAlignment="1">
      <alignment horizontal="center" vertical="center"/>
    </xf>
    <xf numFmtId="14" fontId="15" fillId="0" borderId="0" xfId="1" applyNumberFormat="1" applyFont="1"/>
    <xf numFmtId="14" fontId="12" fillId="29" borderId="0" xfId="0" applyNumberFormat="1" applyFont="1" applyFill="1" applyAlignment="1">
      <alignment horizontal="left" vertical="center"/>
    </xf>
    <xf numFmtId="0" fontId="55" fillId="0" borderId="0" xfId="1" applyNumberFormat="1" applyFont="1"/>
    <xf numFmtId="0" fontId="55" fillId="0" borderId="0" xfId="1" applyFont="1"/>
    <xf numFmtId="0" fontId="55" fillId="0" borderId="0" xfId="1" applyNumberFormat="1" applyFont="1" applyAlignment="1">
      <alignment horizontal="center"/>
    </xf>
    <xf numFmtId="0" fontId="55" fillId="0" borderId="0" xfId="1" applyNumberFormat="1" applyFont="1" applyAlignment="1">
      <alignment horizontal="center" vertical="center"/>
    </xf>
    <xf numFmtId="14" fontId="55" fillId="0" borderId="0" xfId="1" applyNumberFormat="1" applyFont="1"/>
    <xf numFmtId="0" fontId="56" fillId="0" borderId="0" xfId="0" applyFont="1" applyAlignment="1">
      <alignment horizontal="right" vertical="center"/>
    </xf>
    <xf numFmtId="0" fontId="57" fillId="0" borderId="0" xfId="1" applyNumberFormat="1" applyFont="1" applyAlignment="1">
      <alignment horizontal="center"/>
    </xf>
    <xf numFmtId="0" fontId="57" fillId="0" borderId="0" xfId="1" applyNumberFormat="1" applyFont="1"/>
    <xf numFmtId="0" fontId="57" fillId="0" borderId="0" xfId="1" applyNumberFormat="1" applyFont="1" applyAlignment="1">
      <alignment horizontal="center" vertical="center"/>
    </xf>
    <xf numFmtId="14" fontId="57" fillId="0" borderId="0" xfId="1" applyNumberFormat="1" applyFont="1"/>
    <xf numFmtId="0" fontId="57" fillId="0" borderId="0" xfId="1" applyFont="1"/>
    <xf numFmtId="0" fontId="55" fillId="0" borderId="5" xfId="1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 vertical="center"/>
    </xf>
    <xf numFmtId="0" fontId="3" fillId="0" borderId="42" xfId="1" applyNumberFormat="1" applyFont="1" applyFill="1" applyBorder="1" applyAlignment="1">
      <alignment horizontal="center" vertical="center" wrapText="1"/>
    </xf>
    <xf numFmtId="0" fontId="3" fillId="0" borderId="30" xfId="1" applyNumberFormat="1" applyFont="1" applyFill="1" applyBorder="1" applyAlignment="1">
      <alignment horizontal="center" vertical="center" wrapText="1"/>
    </xf>
    <xf numFmtId="14" fontId="11" fillId="0" borderId="17" xfId="1" applyNumberFormat="1" applyFont="1" applyFill="1" applyBorder="1" applyAlignment="1">
      <alignment horizontal="center" vertical="center"/>
    </xf>
    <xf numFmtId="14" fontId="11" fillId="0" borderId="7" xfId="1" applyNumberFormat="1" applyFont="1" applyFill="1" applyBorder="1" applyAlignment="1">
      <alignment horizontal="center" vertical="center"/>
    </xf>
    <xf numFmtId="14" fontId="11" fillId="0" borderId="19" xfId="1" applyNumberFormat="1" applyFont="1" applyFill="1" applyBorder="1" applyAlignment="1">
      <alignment horizontal="center" vertical="center"/>
    </xf>
    <xf numFmtId="14" fontId="11" fillId="0" borderId="8" xfId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19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3" fontId="3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9" xfId="1" applyNumberFormat="1" applyFont="1" applyFill="1" applyBorder="1" applyAlignment="1">
      <alignment horizontal="center" vertical="center" wrapText="1"/>
    </xf>
    <xf numFmtId="0" fontId="11" fillId="0" borderId="14" xfId="1" applyNumberFormat="1" applyFont="1" applyFill="1" applyBorder="1" applyAlignment="1">
      <alignment vertical="center" wrapText="1"/>
    </xf>
    <xf numFmtId="0" fontId="11" fillId="0" borderId="23" xfId="1" applyNumberFormat="1" applyFont="1" applyFill="1" applyBorder="1" applyAlignment="1">
      <alignment vertical="center" wrapText="1"/>
    </xf>
    <xf numFmtId="0" fontId="15" fillId="0" borderId="53" xfId="1" applyNumberFormat="1" applyFont="1" applyFill="1" applyBorder="1" applyAlignment="1">
      <alignment horizontal="center" vertical="center" wrapText="1"/>
    </xf>
    <xf numFmtId="0" fontId="15" fillId="0" borderId="54" xfId="1" applyNumberFormat="1" applyFont="1" applyFill="1" applyBorder="1" applyAlignment="1">
      <alignment horizontal="center" vertical="center" wrapText="1"/>
    </xf>
    <xf numFmtId="0" fontId="15" fillId="0" borderId="55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5" borderId="31" xfId="1" applyNumberFormat="1" applyFont="1" applyFill="1" applyBorder="1" applyAlignment="1">
      <alignment horizontal="center" vertical="center" wrapText="1"/>
    </xf>
    <xf numFmtId="0" fontId="15" fillId="5" borderId="13" xfId="1" applyNumberFormat="1" applyFont="1" applyFill="1" applyBorder="1" applyAlignment="1">
      <alignment horizontal="center" vertical="center" wrapText="1"/>
    </xf>
    <xf numFmtId="0" fontId="15" fillId="5" borderId="27" xfId="1" applyNumberFormat="1" applyFont="1" applyFill="1" applyBorder="1" applyAlignment="1">
      <alignment horizontal="center" vertical="center" wrapText="1"/>
    </xf>
    <xf numFmtId="0" fontId="15" fillId="5" borderId="14" xfId="1" applyNumberFormat="1" applyFont="1" applyFill="1" applyBorder="1" applyAlignment="1">
      <alignment horizontal="center" vertical="center" wrapText="1"/>
    </xf>
    <xf numFmtId="0" fontId="15" fillId="5" borderId="37" xfId="1" applyNumberFormat="1" applyFont="1" applyFill="1" applyBorder="1" applyAlignment="1">
      <alignment horizontal="center" vertical="center" wrapText="1"/>
    </xf>
    <xf numFmtId="0" fontId="15" fillId="5" borderId="10" xfId="1" applyNumberFormat="1" applyFont="1" applyFill="1" applyBorder="1" applyAlignment="1">
      <alignment horizontal="center" vertical="center" wrapText="1"/>
    </xf>
    <xf numFmtId="0" fontId="15" fillId="5" borderId="4" xfId="1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center"/>
    </xf>
    <xf numFmtId="0" fontId="15" fillId="5" borderId="31" xfId="1" applyNumberFormat="1" applyFont="1" applyFill="1" applyBorder="1" applyAlignment="1">
      <alignment horizontal="center" vertical="center"/>
    </xf>
    <xf numFmtId="0" fontId="15" fillId="5" borderId="13" xfId="1" applyNumberFormat="1" applyFont="1" applyFill="1" applyBorder="1" applyAlignment="1">
      <alignment horizontal="center" vertical="center"/>
    </xf>
    <xf numFmtId="0" fontId="15" fillId="5" borderId="27" xfId="1" applyNumberFormat="1" applyFont="1" applyFill="1" applyBorder="1" applyAlignment="1">
      <alignment horizontal="center" vertical="center"/>
    </xf>
    <xf numFmtId="0" fontId="15" fillId="5" borderId="43" xfId="1" applyNumberFormat="1" applyFont="1" applyFill="1" applyBorder="1" applyAlignment="1">
      <alignment horizontal="center" vertical="center" wrapText="1"/>
    </xf>
    <xf numFmtId="0" fontId="15" fillId="5" borderId="45" xfId="1" applyNumberFormat="1" applyFont="1" applyFill="1" applyBorder="1" applyAlignment="1">
      <alignment horizontal="center" vertical="center" wrapText="1"/>
    </xf>
    <xf numFmtId="0" fontId="15" fillId="5" borderId="44" xfId="1" applyNumberFormat="1" applyFont="1" applyFill="1" applyBorder="1" applyAlignment="1">
      <alignment horizontal="center" vertical="center" wrapText="1"/>
    </xf>
    <xf numFmtId="0" fontId="15" fillId="5" borderId="48" xfId="1" applyNumberFormat="1" applyFont="1" applyFill="1" applyBorder="1" applyAlignment="1">
      <alignment horizontal="center" vertical="center" wrapText="1"/>
    </xf>
    <xf numFmtId="0" fontId="15" fillId="5" borderId="0" xfId="1" applyNumberFormat="1" applyFont="1" applyFill="1" applyBorder="1" applyAlignment="1">
      <alignment horizontal="center" vertical="center" wrapText="1"/>
    </xf>
    <xf numFmtId="0" fontId="15" fillId="5" borderId="49" xfId="1" applyNumberFormat="1" applyFont="1" applyFill="1" applyBorder="1" applyAlignment="1">
      <alignment horizontal="center" vertical="center" wrapText="1"/>
    </xf>
    <xf numFmtId="0" fontId="14" fillId="5" borderId="53" xfId="1" applyNumberFormat="1" applyFont="1" applyFill="1" applyBorder="1" applyAlignment="1">
      <alignment horizontal="center" vertical="center"/>
    </xf>
    <xf numFmtId="0" fontId="14" fillId="5" borderId="54" xfId="1" applyNumberFormat="1" applyFont="1" applyFill="1" applyBorder="1" applyAlignment="1">
      <alignment horizontal="center" vertical="center"/>
    </xf>
    <xf numFmtId="0" fontId="14" fillId="5" borderId="55" xfId="1" applyNumberFormat="1" applyFont="1" applyFill="1" applyBorder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>
      <alignment horizontal="center" vertical="center" wrapText="1"/>
    </xf>
    <xf numFmtId="0" fontId="15" fillId="4" borderId="14" xfId="1" applyNumberFormat="1" applyFont="1" applyFill="1" applyBorder="1" applyAlignment="1">
      <alignment horizontal="center" vertical="center" wrapText="1"/>
    </xf>
    <xf numFmtId="0" fontId="15" fillId="4" borderId="23" xfId="1" applyNumberFormat="1" applyFont="1" applyFill="1" applyBorder="1" applyAlignment="1">
      <alignment horizontal="center" vertical="center" wrapText="1"/>
    </xf>
    <xf numFmtId="0" fontId="15" fillId="4" borderId="14" xfId="1" applyNumberFormat="1" applyFont="1" applyFill="1" applyBorder="1" applyAlignment="1">
      <alignment horizontal="center" vertical="center"/>
    </xf>
    <xf numFmtId="0" fontId="15" fillId="4" borderId="23" xfId="1" applyNumberFormat="1" applyFont="1" applyFill="1" applyBorder="1" applyAlignment="1">
      <alignment horizontal="center" vertical="center"/>
    </xf>
    <xf numFmtId="0" fontId="15" fillId="4" borderId="31" xfId="1" applyNumberFormat="1" applyFont="1" applyFill="1" applyBorder="1" applyAlignment="1">
      <alignment horizontal="center" vertical="center" wrapText="1"/>
    </xf>
    <xf numFmtId="0" fontId="15" fillId="4" borderId="27" xfId="1" applyNumberFormat="1" applyFont="1" applyFill="1" applyBorder="1" applyAlignment="1">
      <alignment horizontal="center" vertical="center" wrapText="1"/>
    </xf>
    <xf numFmtId="14" fontId="15" fillId="4" borderId="31" xfId="1" applyNumberFormat="1" applyFont="1" applyFill="1" applyBorder="1" applyAlignment="1">
      <alignment horizontal="center" vertical="center" wrapText="1"/>
    </xf>
    <xf numFmtId="14" fontId="15" fillId="4" borderId="27" xfId="1" applyNumberFormat="1" applyFont="1" applyFill="1" applyBorder="1" applyAlignment="1">
      <alignment horizontal="center" vertical="center" wrapText="1"/>
    </xf>
    <xf numFmtId="0" fontId="15" fillId="0" borderId="31" xfId="1" applyNumberFormat="1" applyFont="1" applyFill="1" applyBorder="1" applyAlignment="1">
      <alignment horizontal="center" vertical="center" wrapText="1"/>
    </xf>
    <xf numFmtId="0" fontId="15" fillId="0" borderId="13" xfId="1" applyNumberFormat="1" applyFont="1" applyFill="1" applyBorder="1" applyAlignment="1">
      <alignment horizontal="center" vertical="center" wrapText="1"/>
    </xf>
    <xf numFmtId="0" fontId="15" fillId="0" borderId="27" xfId="1" applyNumberFormat="1" applyFont="1" applyFill="1" applyBorder="1" applyAlignment="1">
      <alignment horizontal="center" vertical="center" wrapText="1"/>
    </xf>
    <xf numFmtId="0" fontId="15" fillId="0" borderId="38" xfId="1" applyNumberFormat="1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39" xfId="1" applyNumberFormat="1" applyFont="1" applyFill="1" applyBorder="1" applyAlignment="1">
      <alignment horizontal="center" vertical="center" wrapText="1"/>
    </xf>
    <xf numFmtId="0" fontId="15" fillId="0" borderId="56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5" fillId="0" borderId="60" xfId="1" applyNumberFormat="1" applyFont="1" applyFill="1" applyBorder="1" applyAlignment="1">
      <alignment horizontal="center" vertical="center" wrapText="1"/>
    </xf>
    <xf numFmtId="0" fontId="15" fillId="0" borderId="46" xfId="1" applyNumberFormat="1" applyFont="1" applyFill="1" applyBorder="1" applyAlignment="1">
      <alignment horizontal="center" vertical="center" wrapText="1"/>
    </xf>
    <xf numFmtId="0" fontId="15" fillId="0" borderId="10" xfId="1" applyNumberFormat="1" applyFont="1" applyFill="1" applyBorder="1" applyAlignment="1">
      <alignment horizontal="center" vertical="center" wrapText="1"/>
    </xf>
    <xf numFmtId="0" fontId="15" fillId="0" borderId="11" xfId="1" applyNumberFormat="1" applyFont="1" applyFill="1" applyBorder="1" applyAlignment="1">
      <alignment horizontal="center" vertical="center" wrapText="1"/>
    </xf>
    <xf numFmtId="0" fontId="15" fillId="3" borderId="53" xfId="3" applyFont="1" applyFill="1" applyBorder="1" applyAlignment="1">
      <alignment horizontal="center" vertical="center" wrapText="1"/>
    </xf>
    <xf numFmtId="0" fontId="15" fillId="3" borderId="54" xfId="3" applyFont="1" applyFill="1" applyBorder="1" applyAlignment="1">
      <alignment horizontal="center" vertical="center" wrapText="1"/>
    </xf>
    <xf numFmtId="0" fontId="15" fillId="3" borderId="55" xfId="3" applyFont="1" applyFill="1" applyBorder="1" applyAlignment="1">
      <alignment horizontal="center" vertical="center" wrapText="1"/>
    </xf>
    <xf numFmtId="49" fontId="15" fillId="5" borderId="42" xfId="3" applyNumberFormat="1" applyFont="1" applyFill="1" applyBorder="1" applyAlignment="1">
      <alignment horizontal="center" vertical="center" wrapText="1"/>
    </xf>
    <xf numFmtId="49" fontId="15" fillId="5" borderId="47" xfId="3" applyNumberFormat="1" applyFont="1" applyFill="1" applyBorder="1" applyAlignment="1">
      <alignment horizontal="center" vertical="center" wrapText="1"/>
    </xf>
    <xf numFmtId="49" fontId="15" fillId="5" borderId="30" xfId="3" applyNumberFormat="1" applyFont="1" applyFill="1" applyBorder="1" applyAlignment="1">
      <alignment horizontal="center" vertical="center" wrapText="1"/>
    </xf>
    <xf numFmtId="0" fontId="15" fillId="5" borderId="43" xfId="1" applyFont="1" applyFill="1" applyBorder="1" applyAlignment="1">
      <alignment horizontal="center" vertical="center" wrapText="1"/>
    </xf>
    <xf numFmtId="0" fontId="15" fillId="5" borderId="48" xfId="1" applyFont="1" applyFill="1" applyBorder="1" applyAlignment="1">
      <alignment horizontal="center" vertical="center" wrapText="1"/>
    </xf>
    <xf numFmtId="0" fontId="15" fillId="5" borderId="50" xfId="1" applyFont="1" applyFill="1" applyBorder="1" applyAlignment="1">
      <alignment horizontal="center" vertical="center" wrapText="1"/>
    </xf>
    <xf numFmtId="0" fontId="15" fillId="5" borderId="53" xfId="1" applyFont="1" applyFill="1" applyBorder="1" applyAlignment="1">
      <alignment horizontal="center" vertical="center" wrapText="1"/>
    </xf>
    <xf numFmtId="0" fontId="15" fillId="5" borderId="54" xfId="1" applyFont="1" applyFill="1" applyBorder="1" applyAlignment="1">
      <alignment horizontal="center" vertical="center" wrapText="1"/>
    </xf>
    <xf numFmtId="0" fontId="15" fillId="5" borderId="55" xfId="1" applyFont="1" applyFill="1" applyBorder="1" applyAlignment="1">
      <alignment horizontal="center" vertical="center" wrapText="1"/>
    </xf>
    <xf numFmtId="0" fontId="15" fillId="5" borderId="44" xfId="3" applyFont="1" applyFill="1" applyBorder="1" applyAlignment="1">
      <alignment horizontal="center" vertical="center" wrapText="1"/>
    </xf>
    <xf numFmtId="0" fontId="15" fillId="5" borderId="49" xfId="3" applyFont="1" applyFill="1" applyBorder="1" applyAlignment="1">
      <alignment horizontal="center" vertical="center" wrapText="1"/>
    </xf>
    <xf numFmtId="0" fontId="15" fillId="5" borderId="51" xfId="3" applyFont="1" applyFill="1" applyBorder="1" applyAlignment="1">
      <alignment horizontal="center" vertical="center" wrapText="1"/>
    </xf>
    <xf numFmtId="0" fontId="15" fillId="5" borderId="42" xfId="1" applyFont="1" applyFill="1" applyBorder="1" applyAlignment="1">
      <alignment horizontal="center" vertical="center" wrapText="1"/>
    </xf>
    <xf numFmtId="0" fontId="15" fillId="5" borderId="30" xfId="1" applyFont="1" applyFill="1" applyBorder="1" applyAlignment="1">
      <alignment horizontal="center" vertical="center" wrapText="1"/>
    </xf>
    <xf numFmtId="0" fontId="11" fillId="0" borderId="49" xfId="3" applyFont="1" applyFill="1" applyBorder="1" applyAlignment="1">
      <alignment horizontal="center" vertical="center" wrapText="1"/>
    </xf>
    <xf numFmtId="0" fontId="11" fillId="0" borderId="41" xfId="3" applyFont="1" applyFill="1" applyBorder="1" applyAlignment="1">
      <alignment horizontal="center" vertical="center" wrapText="1"/>
    </xf>
    <xf numFmtId="49" fontId="11" fillId="0" borderId="37" xfId="1" applyNumberFormat="1" applyFont="1" applyFill="1" applyBorder="1" applyAlignment="1">
      <alignment horizontal="center" vertical="center"/>
    </xf>
    <xf numFmtId="49" fontId="11" fillId="0" borderId="16" xfId="1" applyNumberFormat="1" applyFont="1" applyFill="1" applyBorder="1" applyAlignment="1">
      <alignment horizontal="center" vertical="center"/>
    </xf>
    <xf numFmtId="0" fontId="11" fillId="0" borderId="38" xfId="1" applyNumberFormat="1" applyFont="1" applyFill="1" applyBorder="1" applyAlignment="1">
      <alignment vertical="center" wrapText="1"/>
    </xf>
    <xf numFmtId="0" fontId="11" fillId="0" borderId="40" xfId="1" applyNumberFormat="1" applyFont="1" applyFill="1" applyBorder="1" applyAlignment="1">
      <alignment vertical="center" wrapText="1"/>
    </xf>
    <xf numFmtId="49" fontId="11" fillId="2" borderId="37" xfId="3" applyNumberFormat="1" applyFont="1" applyFill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49" fontId="11" fillId="2" borderId="32" xfId="3" applyNumberFormat="1" applyFont="1" applyFill="1" applyBorder="1" applyAlignment="1">
      <alignment horizontal="center" vertical="center"/>
    </xf>
    <xf numFmtId="49" fontId="11" fillId="2" borderId="34" xfId="3" applyNumberFormat="1" applyFont="1" applyFill="1" applyBorder="1" applyAlignment="1">
      <alignment horizontal="center" vertical="center"/>
    </xf>
    <xf numFmtId="49" fontId="11" fillId="2" borderId="16" xfId="3" applyNumberFormat="1" applyFont="1" applyFill="1" applyBorder="1" applyAlignment="1">
      <alignment horizontal="center" vertical="center"/>
    </xf>
    <xf numFmtId="0" fontId="11" fillId="0" borderId="39" xfId="3" applyFont="1" applyFill="1" applyBorder="1" applyAlignment="1">
      <alignment horizontal="center" vertical="center"/>
    </xf>
    <xf numFmtId="0" fontId="11" fillId="0" borderId="41" xfId="3" applyFont="1" applyFill="1" applyBorder="1" applyAlignment="1">
      <alignment horizontal="center" vertical="center"/>
    </xf>
    <xf numFmtId="49" fontId="11" fillId="0" borderId="47" xfId="1" applyNumberFormat="1" applyFont="1" applyFill="1" applyBorder="1" applyAlignment="1">
      <alignment horizontal="center" vertical="center"/>
    </xf>
    <xf numFmtId="0" fontId="11" fillId="0" borderId="48" xfId="1" applyNumberFormat="1" applyFont="1" applyFill="1" applyBorder="1" applyAlignment="1">
      <alignment vertical="center" wrapText="1"/>
    </xf>
    <xf numFmtId="49" fontId="11" fillId="2" borderId="47" xfId="3" applyNumberFormat="1" applyFont="1" applyFill="1" applyBorder="1" applyAlignment="1">
      <alignment horizontal="center" vertical="center"/>
    </xf>
    <xf numFmtId="49" fontId="11" fillId="2" borderId="35" xfId="3" applyNumberFormat="1" applyFont="1" applyFill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49" fontId="11" fillId="2" borderId="36" xfId="3" applyNumberFormat="1" applyFont="1" applyFill="1" applyBorder="1" applyAlignment="1">
      <alignment horizontal="center" vertical="center"/>
    </xf>
    <xf numFmtId="0" fontId="11" fillId="0" borderId="49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52">
    <cellStyle name="_0093_ РД _Сметы (локальные)" xfId="22"/>
    <cellStyle name="_10.1 Эффект деят-ти" xfId="23"/>
    <cellStyle name="_ГРС Сибай" xfId="24"/>
    <cellStyle name="_ЗРУ Микунь Д изм 1" xfId="25"/>
    <cellStyle name="_ЗРУ таёжная" xfId="26"/>
    <cellStyle name="_Исправленый 28.07.05 Уяр" xfId="27"/>
    <cellStyle name="_Книга1" xfId="28"/>
    <cellStyle name="_Книга1 (4)" xfId="29"/>
    <cellStyle name="_КНС-23.Замена приемных трубопроводов" xfId="4"/>
    <cellStyle name="_Копия БП_доп макет" xfId="30"/>
    <cellStyle name="_Куст 13" xfId="5"/>
    <cellStyle name="_НПЗ" xfId="31"/>
    <cellStyle name="_НПЗ (2)" xfId="32"/>
    <cellStyle name="_Расчёт стоимост 1 чел-часа по ПИР (КНТЦ1 ) (2)" xfId="33"/>
    <cellStyle name="_Ростовский (3)" xfId="34"/>
    <cellStyle name="_Смета" xfId="35"/>
    <cellStyle name="_смета 1 (2)" xfId="36"/>
    <cellStyle name="_смета 2" xfId="37"/>
    <cellStyle name="_Смета Казахстан(Западный ТП)" xfId="38"/>
    <cellStyle name="_Смета НПС (2)" xfId="39"/>
    <cellStyle name="_Сметы ВНИИСТ" xfId="40"/>
    <cellStyle name="_Тендерные расчеты" xfId="6"/>
    <cellStyle name="_Тендерные расчеты_2 УЧ  Коммерческое Автодорога от Заполярное-Русское -  к договору" xfId="7"/>
    <cellStyle name="_Тендерные расчеты_График  Инженерная подготовка объектов 2010 года" xfId="8"/>
    <cellStyle name="_Тендерные расчеты_график  МОСТЫ (изм )" xfId="9"/>
    <cellStyle name="_Тендерные расчеты_График Энергоспецстрой ВЛ-6 кВ Расширение ДЭС Русское" xfId="10"/>
    <cellStyle name="_ЩСУ Тайшет" xfId="41"/>
    <cellStyle name="20% - Акцент1 2" xfId="42"/>
    <cellStyle name="20% - Акцент2 2" xfId="43"/>
    <cellStyle name="20% - Акцент3 2" xfId="44"/>
    <cellStyle name="20% - Акцент4 2" xfId="45"/>
    <cellStyle name="20% - Акцент5 2" xfId="46"/>
    <cellStyle name="20% - Акцент6 2" xfId="47"/>
    <cellStyle name="40% - Акцент1 2" xfId="48"/>
    <cellStyle name="40% - Акцент2 2" xfId="49"/>
    <cellStyle name="40% - Акцент3 2" xfId="50"/>
    <cellStyle name="40% - Акцент4 2" xfId="51"/>
    <cellStyle name="40% - Акцент5 2" xfId="52"/>
    <cellStyle name="40% - Акцент6 2" xfId="53"/>
    <cellStyle name="60% - Акцент1 2" xfId="54"/>
    <cellStyle name="60% - Акцент2 2" xfId="55"/>
    <cellStyle name="60% - Акцент3 2" xfId="56"/>
    <cellStyle name="60% - Акцент4 2" xfId="57"/>
    <cellStyle name="60% - Акцент5 2" xfId="58"/>
    <cellStyle name="60% - Акцент6 2" xfId="59"/>
    <cellStyle name="Comma [0]_laroux" xfId="60"/>
    <cellStyle name="Comma_laroux" xfId="61"/>
    <cellStyle name="Currency [0]" xfId="62"/>
    <cellStyle name="Currency_laroux" xfId="63"/>
    <cellStyle name="Euro" xfId="64"/>
    <cellStyle name="Navadno_TAB" xfId="65"/>
    <cellStyle name="Normal_ASUS" xfId="66"/>
    <cellStyle name="Normal1" xfId="67"/>
    <cellStyle name="Price_Body" xfId="68"/>
    <cellStyle name="S0" xfId="69"/>
    <cellStyle name="S1" xfId="70"/>
    <cellStyle name="S10" xfId="71"/>
    <cellStyle name="S11" xfId="72"/>
    <cellStyle name="S19_Технологическая часть_(23.03.2009)" xfId="73"/>
    <cellStyle name="S2" xfId="74"/>
    <cellStyle name="S3" xfId="75"/>
    <cellStyle name="S4" xfId="76"/>
    <cellStyle name="S5" xfId="77"/>
    <cellStyle name="S6" xfId="78"/>
    <cellStyle name="S7" xfId="79"/>
    <cellStyle name="S8" xfId="80"/>
    <cellStyle name="S9" xfId="81"/>
    <cellStyle name="Акцент1 2" xfId="82"/>
    <cellStyle name="Акцент2 2" xfId="83"/>
    <cellStyle name="Акцент3 2" xfId="84"/>
    <cellStyle name="Акцент4 2" xfId="85"/>
    <cellStyle name="Акцент5 2" xfId="86"/>
    <cellStyle name="Акцент6 2" xfId="87"/>
    <cellStyle name="Ввод  2" xfId="88"/>
    <cellStyle name="Вывод 2" xfId="89"/>
    <cellStyle name="Вычисление 2" xfId="90"/>
    <cellStyle name="Гиперссылка 2" xfId="91"/>
    <cellStyle name="Денежный [0] 2" xfId="92"/>
    <cellStyle name="Денежный [0] 2 2" xfId="93"/>
    <cellStyle name="Денежный 2" xfId="11"/>
    <cellStyle name="Заголовок 1 2" xfId="94"/>
    <cellStyle name="Заголовок 2 2" xfId="95"/>
    <cellStyle name="Заголовок 3 2" xfId="96"/>
    <cellStyle name="Заголовок 4 2" xfId="97"/>
    <cellStyle name="Итог 2" xfId="98"/>
    <cellStyle name="Контрольная ячейка 2" xfId="99"/>
    <cellStyle name="Название 2" xfId="100"/>
    <cellStyle name="Нейтральный 2" xfId="101"/>
    <cellStyle name="Обычный" xfId="0" builtinId="0"/>
    <cellStyle name="Обычный 10" xfId="102"/>
    <cellStyle name="Обычный 11" xfId="103"/>
    <cellStyle name="Обычный 11 2" xfId="104"/>
    <cellStyle name="Обычный 12" xfId="105"/>
    <cellStyle name="Обычный 12 2" xfId="106"/>
    <cellStyle name="Обычный 2" xfId="1"/>
    <cellStyle name="Обычный 2 12" xfId="107"/>
    <cellStyle name="Обычный 2 2" xfId="108"/>
    <cellStyle name="Обычный 2 2 2" xfId="12"/>
    <cellStyle name="Обычный 2 2 3" xfId="109"/>
    <cellStyle name="Обычный 2 3" xfId="110"/>
    <cellStyle name="Обычный 2 3 2" xfId="111"/>
    <cellStyle name="Обычный 2 3_2073_Smety_k_PUR_11.03.09 (с обоснованием командировочных расходов)" xfId="112"/>
    <cellStyle name="Обычный 2 4" xfId="113"/>
    <cellStyle name="Обычный 2 4 2" xfId="114"/>
    <cellStyle name="Обычный 2 4 3" xfId="115"/>
    <cellStyle name="Обычный 2 4 4" xfId="116"/>
    <cellStyle name="Обычный 2 5" xfId="117"/>
    <cellStyle name="Обычный 2 6" xfId="118"/>
    <cellStyle name="Обычный 2 7" xfId="119"/>
    <cellStyle name="Обычный 2_2072_СметыП+Р от 08_10_2008 (корректировка по замеч. ГПНВ)" xfId="120"/>
    <cellStyle name="Обычный 26" xfId="121"/>
    <cellStyle name="Обычный 27" xfId="122"/>
    <cellStyle name="Обычный 29" xfId="123"/>
    <cellStyle name="Обычный 3" xfId="3"/>
    <cellStyle name="Обычный 3 2" xfId="13"/>
    <cellStyle name="Обычный 4" xfId="14"/>
    <cellStyle name="Обычный 4 5" xfId="124"/>
    <cellStyle name="Обычный 5" xfId="125"/>
    <cellStyle name="Обычный 5 2" xfId="126"/>
    <cellStyle name="Обычный 6" xfId="127"/>
    <cellStyle name="Обычный 6 2" xfId="128"/>
    <cellStyle name="Обычный 7" xfId="129"/>
    <cellStyle name="Обычный 7 2" xfId="130"/>
    <cellStyle name="Обычный 8" xfId="131"/>
    <cellStyle name="Обычный 8 2" xfId="132"/>
    <cellStyle name="Обычный 9" xfId="133"/>
    <cellStyle name="Обычный 9 2" xfId="134"/>
    <cellStyle name="Обычный_Кап.ремонт - лоты" xfId="2"/>
    <cellStyle name="Плохой 2" xfId="135"/>
    <cellStyle name="Пояснение 2" xfId="136"/>
    <cellStyle name="Примечание 2" xfId="137"/>
    <cellStyle name="Процентный 2" xfId="15"/>
    <cellStyle name="Процентный 2 2" xfId="16"/>
    <cellStyle name="Процентный 2 2 2" xfId="17"/>
    <cellStyle name="Процентный 3" xfId="138"/>
    <cellStyle name="Связанная ячейка 2" xfId="139"/>
    <cellStyle name="Стиль 1" xfId="140"/>
    <cellStyle name="Текст предупреждения 2" xfId="141"/>
    <cellStyle name="Тысячи [0]_3Com" xfId="142"/>
    <cellStyle name="Тысячи_3Com" xfId="143"/>
    <cellStyle name="Финансовый [0] 2" xfId="144"/>
    <cellStyle name="Финансовый 2" xfId="18"/>
    <cellStyle name="Финансовый 2 2" xfId="145"/>
    <cellStyle name="Финансовый 2 4" xfId="146"/>
    <cellStyle name="Финансовый 3" xfId="19"/>
    <cellStyle name="Финансовый 4" xfId="20"/>
    <cellStyle name="Финансовый 5" xfId="21"/>
    <cellStyle name="Финансовый 6" xfId="147"/>
    <cellStyle name="Финансовый 7" xfId="148"/>
    <cellStyle name="Финансовый 8" xfId="149"/>
    <cellStyle name="Хороший 2" xfId="150"/>
    <cellStyle name="Шаблон-КП-РРЛ8-15" xfId="151"/>
  </cellStyles>
  <dxfs count="0"/>
  <tableStyles count="0" defaultTableStyle="TableStyleMedium2" defaultPivotStyle="PivotStyleMedium9"/>
  <colors>
    <mruColors>
      <color rgb="FFCB8BDD"/>
      <color rgb="FFFFCC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~1\163\LOCALS~1\Temp\Rar$DI00.219\&#1053;&#1043;&#1044;&#105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топо"/>
      <sheetName val="Зап-3- СЦБ"/>
      <sheetName val="Приложение ПСД1922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График"/>
      <sheetName val="Коэфф1."/>
      <sheetName val="Суточная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Коэф"/>
      <sheetName val="DMTR_BP_03"/>
      <sheetName val="Смета 1"/>
      <sheetName val="Таблица 2"/>
      <sheetName val="вариант"/>
      <sheetName val="ПДР"/>
      <sheetName val="Calc"/>
      <sheetName val="ID"/>
      <sheetName val="РП"/>
      <sheetName val="СС"/>
      <sheetName val="информация"/>
      <sheetName val="Таблица 3"/>
      <sheetName val="Summary"/>
      <sheetName val="К.рын"/>
      <sheetName val="Tabelle3"/>
      <sheetName val="RSOILBAL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Ф-1"/>
      <sheetName val="Справочники"/>
      <sheetName val="Разработка проекта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1"/>
      <sheetName val="эл.химз."/>
      <sheetName val="гидрология"/>
      <sheetName val="Амур ДОН"/>
      <sheetName val="топо"/>
      <sheetName val="SakhNIPI5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Lim"/>
      <sheetName val="Хар_"/>
      <sheetName val="С1_"/>
      <sheetName val="Ачинский НПЗ"/>
      <sheetName val="Бюджет"/>
      <sheetName val="СМЕТА проект"/>
      <sheetName val="КП с изм.2"/>
      <sheetName val="КП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Капитальные затраты"/>
      <sheetName val="Итог"/>
      <sheetName val="6.1 ТХ ПД нб 2013 (2)"/>
      <sheetName val="см.2"/>
      <sheetName val="и3"/>
      <sheetName val="BACT"/>
      <sheetName val="ДДС (Форма №3)"/>
      <sheetName val="свод1"/>
      <sheetName val="3труба (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Summary"/>
      <sheetName val="РасчетКомандир1"/>
      <sheetName val="РасчетКомандир2"/>
      <sheetName val="Коэфф"/>
      <sheetName val="Смета2 проект. раб."/>
      <sheetName val="Смета"/>
      <sheetName val="Зап-3- СЦБ"/>
      <sheetName val="График"/>
      <sheetName val="Суточная"/>
      <sheetName val="Кредиты"/>
      <sheetName val="свод 2"/>
      <sheetName val="Счет-Фактура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геолог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Полигон - ИЭИ "/>
      <sheetName val="Ком"/>
      <sheetName val="№1"/>
      <sheetName val="лч и кам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вариант"/>
      <sheetName val="к.84-к.83"/>
      <sheetName val="топография"/>
      <sheetName val="Коэфф1."/>
      <sheetName val="Табл38-7"/>
      <sheetName val="СметаСводная Колпино"/>
      <sheetName val="Данные для расчёта сметы"/>
      <sheetName val="Разработка проекта"/>
      <sheetName val="Лист1"/>
      <sheetName val="Обновление"/>
      <sheetName val="Цена"/>
      <sheetName val="Product"/>
      <sheetName val="Смета"/>
      <sheetName val="СС"/>
      <sheetName val="все"/>
      <sheetName val="Суточная"/>
      <sheetName val="График"/>
      <sheetName val="COA- Nov  02"/>
      <sheetName val="мсн"/>
      <sheetName val="Opex personnel (Term facs)"/>
      <sheetName val="1.1"/>
      <sheetName val="Сводная"/>
      <sheetName val="СПЕЦИФИКАЦИЯ"/>
      <sheetName val="Зап-3- СЦБ"/>
      <sheetName val="Смета 1"/>
      <sheetName val="Пример расчета"/>
      <sheetName val="свод 2"/>
      <sheetName val="КП (2)"/>
      <sheetName val="Капитальные затраты"/>
      <sheetName val="Additives"/>
      <sheetName val="Ryazan"/>
      <sheetName val="Assumpt"/>
      <sheetName val="ВКЕ"/>
      <sheetName val="Счет-Фактура"/>
      <sheetName val="ЭХЗ"/>
      <sheetName val="ПДР+Бюджет ЮНГ НТЦ Уфа (2005-20"/>
      <sheetName val="13.1"/>
      <sheetName val="Ачинский НПЗ"/>
      <sheetName val="Лист опроса"/>
      <sheetName val="Summary"/>
      <sheetName val="2.2 "/>
      <sheetName val="НЕДЕЛИ"/>
      <sheetName val="1"/>
      <sheetName val="Journals"/>
      <sheetName val="HP и оргтехника"/>
      <sheetName val="см8"/>
      <sheetName val="свод 3"/>
      <sheetName val="топо"/>
      <sheetName val="№5 СУБ Инж защ"/>
      <sheetName val="СметаСводная Рыб"/>
      <sheetName val="Norm"/>
      <sheetName val="Шкаф"/>
      <sheetName val="Прайс лист"/>
      <sheetName val="93-110"/>
      <sheetName val="OCK1"/>
      <sheetName val="начало"/>
      <sheetName val="5ОборРабМест(HP)"/>
      <sheetName val="Амур ДОН"/>
      <sheetName val="Курсы"/>
      <sheetName val="исходные данные"/>
      <sheetName val="расчетные таблицы"/>
      <sheetName val="свод"/>
      <sheetName val="Сметы за сопровождение"/>
      <sheetName val="ц_1991"/>
      <sheetName val="total"/>
      <sheetName val="Комплектация"/>
      <sheetName val="трубы"/>
      <sheetName val="СМР"/>
      <sheetName val="дороги"/>
      <sheetName val="Дополнительные параметры"/>
      <sheetName val="list"/>
      <sheetName val="Б.Сатка"/>
      <sheetName val="Исполнение по оборуд_"/>
      <sheetName val="УП _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КП (2)"/>
      <sheetName val="13.1"/>
      <sheetName val="ПДР ООО &quot;Юкос ФБЦ&quot;"/>
      <sheetName val="График"/>
      <sheetName val="Разработка проекта"/>
      <sheetName val="Суточная"/>
      <sheetName val="Лист1"/>
      <sheetName val="Обновление"/>
      <sheetName val="Цена"/>
      <sheetName val="Product"/>
      <sheetName val="Сводная смета"/>
      <sheetName val="lis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СС"/>
      <sheetName val="свод 2"/>
      <sheetName val="вариант"/>
      <sheetName val="Шкаф"/>
      <sheetName val="Коэфф1."/>
      <sheetName val="Прайс лист"/>
      <sheetName val="Баланс (Ф1)"/>
      <sheetName val="к.84-к.83"/>
      <sheetName val="в работу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СметаСводная Рыб"/>
      <sheetName val="СметаСводная Колпино"/>
      <sheetName val="СметаСводная"/>
      <sheetName val="sapactivexlhiddensheet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data"/>
      <sheetName val="Opex personnel (Term facs)"/>
      <sheetName val="1ПС"/>
      <sheetName val="Коэф"/>
      <sheetName val="сохранить"/>
      <sheetName val="Дополнительные параметры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трансформация1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Смета2_проект__раб_"/>
      <sheetName val="Зап-3-_СЦБ"/>
      <sheetName val="свод_2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breakdown"/>
      <sheetName val="Destinatio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13_1"/>
      <sheetName val="РС 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ПДР"/>
      <sheetName val="Calc"/>
      <sheetName val="Кредиты"/>
      <sheetName val="sapactivexlhiddensheet"/>
      <sheetName val="трансформация1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93-110"/>
      <sheetName val="Пример расчета"/>
      <sheetName val="1ПС"/>
      <sheetName val="Summary"/>
      <sheetName val="5ОборРабМест(HP)"/>
      <sheetName val="Лист опроса"/>
      <sheetName val="COS&amp; SG&amp;A Classification"/>
      <sheetName val="reconciliation"/>
      <sheetName val="свод 2"/>
      <sheetName val="КП (2)"/>
      <sheetName val="SP173И1"/>
      <sheetName val="SP173И2"/>
      <sheetName val="SP173И3"/>
      <sheetName val="SP353СИ1"/>
      <sheetName val="SP353СИ2"/>
      <sheetName val="SP353ЦИ1"/>
      <sheetName val="SP353ЦИ2"/>
      <sheetName val="Lim"/>
      <sheetName val="Параметры"/>
      <sheetName val="Norm"/>
      <sheetName val="информация"/>
      <sheetName val="1155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График"/>
      <sheetName val="Капитальные затраты"/>
      <sheetName val="все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БД"/>
      <sheetName val="вариант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84-к.83"/>
      <sheetName val="овоск84-к83"/>
      <sheetName val="к.60-КНС8"/>
      <sheetName val="овоск60-КНС8"/>
      <sheetName val="ДНС3-ГСУ"/>
      <sheetName val="овосДНС3-ГСУ"/>
      <sheetName val="р. Б.Балык"/>
      <sheetName val="овосБ.Балык"/>
      <sheetName val="--"/>
      <sheetName val="Шкаф"/>
      <sheetName val="Коэфф1."/>
      <sheetName val="Прайс лист"/>
      <sheetName val="СМЕТА проект"/>
      <sheetName val="5ОборРабМест(HP)"/>
      <sheetName val="Лист опроса"/>
      <sheetName val="НГДУ"/>
      <sheetName val="топография"/>
      <sheetName val="13.1"/>
      <sheetName val="СметаСводная павильон"/>
      <sheetName val="Данные для расчёта сметы"/>
      <sheetName val="ПДР"/>
      <sheetName val="График"/>
      <sheetName val="HP и оргтехника"/>
      <sheetName val="Суточная"/>
      <sheetName val="свод 2"/>
      <sheetName val="Зап-3- СЦБ"/>
      <sheetName val="топо"/>
      <sheetName val="Смета"/>
      <sheetName val="ЭХЗ"/>
      <sheetName val="Обновление"/>
      <sheetName val="Цена"/>
      <sheetName val="Product"/>
      <sheetName val="93-110"/>
      <sheetName val="sapactivexlhiddensheet"/>
      <sheetName val="свод 3"/>
      <sheetName val="Амур ДОН"/>
      <sheetName val="трансформация1"/>
      <sheetName val="ИД"/>
      <sheetName val="Пример расчета"/>
      <sheetName val="Смета 1"/>
      <sheetName val="в работу"/>
      <sheetName val="breakdow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Прибыль опл"/>
      <sheetName val="Лист2"/>
      <sheetName val="УП _2004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К.рын"/>
      <sheetName val="Лист1"/>
      <sheetName val="Summary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1"/>
      <sheetName val="Восстановл_Лист4"/>
      <sheetName val="Восстановл_Лист5"/>
      <sheetName val="Восстановл_Лист6"/>
      <sheetName val="Восстановл_Лист2"/>
      <sheetName val="Восстановл_Лист10"/>
      <sheetName val="Восстановл_Лист9"/>
      <sheetName val="Восстановл_Лист8"/>
      <sheetName val="Восстановл_Лист3"/>
      <sheetName val="Восстановл_Лист11"/>
      <sheetName val="Восстановл_Лист14"/>
      <sheetName val="Восстановл_Лист12"/>
      <sheetName val="Восстановл_Лист17"/>
      <sheetName val="Восстановл_Лист18"/>
      <sheetName val="Восстановл_Лист24"/>
      <sheetName val="Восстановл_Лист20"/>
      <sheetName val="Восстановл_Лист21"/>
      <sheetName val="Восстановл_Лист27"/>
      <sheetName val="Восстановл_Лист28"/>
      <sheetName val="Восстановл_Лист29"/>
      <sheetName val="Восстановл_Лист32"/>
      <sheetName val="Восстановл_Лист35"/>
      <sheetName val="Восстановл_Лист36"/>
      <sheetName val="Восстановл_Лист38"/>
      <sheetName val="Восстановл_Лист39"/>
      <sheetName val="Восстановл_Лист40"/>
      <sheetName val="Восстановл_Лист42"/>
      <sheetName val="Восстановл_Лист43"/>
      <sheetName val="Восстановл_Лист37"/>
      <sheetName val="Восстановл_Лист47"/>
      <sheetName val="Восстановл_Лист46"/>
      <sheetName val="Восстановл_Лист16"/>
      <sheetName val="Восстановл_Лист22"/>
      <sheetName val="Восстановл_Лист51"/>
      <sheetName val="Восстановл_Лист61"/>
      <sheetName val="Восстановл_Лист64"/>
      <sheetName val="Восстановл_Лист66"/>
      <sheetName val="Восстановл_Лист71"/>
      <sheetName val="Восстановл_Лист70"/>
      <sheetName val="Восстановл_Лист74"/>
      <sheetName val="Восстановл_Лист76"/>
      <sheetName val="Восстановл_Лист77"/>
      <sheetName val="Восстановл_Лист80"/>
      <sheetName val="Восстановл_Лист79"/>
      <sheetName val="Восстановл_Лист2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ПДР"/>
      <sheetName val="Смета"/>
      <sheetName val="отчет эл_эн  2000"/>
      <sheetName val="к.84-к.83"/>
      <sheetName val="СметаСводная Рыб"/>
      <sheetName val="топо"/>
      <sheetName val="Шкаф"/>
      <sheetName val="Коэфф1."/>
      <sheetName val="Прайс лист"/>
      <sheetName val="СметаСводная"/>
      <sheetName val="СметаСводная снег"/>
      <sheetName val="Пример расчета"/>
      <sheetName val="СметаСводная павильон"/>
      <sheetName val="СметаСводная Колпино"/>
      <sheetName val="К.рын"/>
      <sheetName val="Сводная смета"/>
      <sheetName val="OCK1"/>
      <sheetName val="исходные данные"/>
      <sheetName val="расчетные таблицы"/>
      <sheetName val="Калплан Кра"/>
      <sheetName val="sapactivexlhiddensheet"/>
      <sheetName val="Кал.план Жукова даты - не надо"/>
      <sheetName val="изыскания 2"/>
      <sheetName val="мсн"/>
      <sheetName val="total"/>
      <sheetName val="Комплектация"/>
      <sheetName val="трубы"/>
      <sheetName val="СМР"/>
      <sheetName val="дороги"/>
      <sheetName val="КП к снег Рыбинская"/>
      <sheetName val="все"/>
      <sheetName val="Землеотвод"/>
      <sheetName val="1.3"/>
      <sheetName val="р.Волхов"/>
      <sheetName val="Параметры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вод 2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Нормы"/>
      <sheetName val="ИГ1"/>
      <sheetName val="1"/>
      <sheetName val="РП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1155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Акт выбора"/>
      <sheetName val="ПД"/>
      <sheetName val="См.№7 Эл."/>
      <sheetName val="См.№8 Пож."/>
      <sheetName val="См.№3 В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см8"/>
      <sheetName val="топография"/>
      <sheetName val="Смета"/>
      <sheetName val="ПРАЙС_2000 ОТ 20_01_00"/>
      <sheetName val="Данные для расчёта сметы"/>
      <sheetName val="свод"/>
      <sheetName val="#ССЫЛКА"/>
      <sheetName val="93-110"/>
      <sheetName val="свод1"/>
      <sheetName val="СметаСводная Рыб"/>
      <sheetName val="Пояснение "/>
      <sheetName val="БП НОВЫЙ"/>
      <sheetName val="СметаСводная снег"/>
      <sheetName val="сводная"/>
      <sheetName val="кп (3)"/>
      <sheetName val="СметаСводная павильон"/>
      <sheetName val="информация"/>
      <sheetName val="Лист3"/>
      <sheetName val="СметаСводная"/>
      <sheetName val="Итог"/>
      <sheetName val="Пример расчета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Сервис_x0000__x0000__x0000__x0000__x0000__x0000__x0000__x0000__x0000_ _x0000_✈ʷ_x0000__x0004__x0000__x0000__x0000__x0000__x0000__x0000_ᩀʷ_x0000__x0000_"/>
      <sheetName val="Лист1"/>
      <sheetName val="Обновление"/>
      <sheetName val="Цена"/>
      <sheetName val="Product"/>
      <sheetName val="янв."/>
      <sheetName val="Таблица 4 АСУТП"/>
      <sheetName val="Спр_общий"/>
      <sheetName val="Ярково"/>
      <sheetName val="шаблон"/>
      <sheetName val="list"/>
      <sheetName val="ИГ1"/>
      <sheetName val="Объемы работ по ПВ"/>
      <sheetName val="Хаттон 90.90 Femco"/>
      <sheetName val="часы"/>
      <sheetName val="Сервис?????????_x0009_?✈ʷ?_x0004_??????ᩀʷ??"/>
      <sheetName val="топо"/>
      <sheetName val="Сервис????????? ?✈ʷ?_x0004_??????ᩀʷ??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ЛС_РЕС"/>
      <sheetName val="К.рын"/>
      <sheetName val="Сводная смета"/>
      <sheetName val="Параметры"/>
      <sheetName val="См-2 Шатурс сети  проект работы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zoomScale="70" zoomScaleNormal="70" workbookViewId="0">
      <pane xSplit="10" ySplit="11" topLeftCell="K12" activePane="bottomRight" state="frozen"/>
      <selection pane="topRight" activeCell="K1" sqref="K1"/>
      <selection pane="bottomLeft" activeCell="A5" sqref="A5"/>
      <selection pane="bottomRight" activeCell="A22" sqref="A22:XFD48"/>
    </sheetView>
  </sheetViews>
  <sheetFormatPr defaultColWidth="9.140625" defaultRowHeight="14.25" outlineLevelCol="1"/>
  <cols>
    <col min="1" max="1" width="4.5703125" style="1" customWidth="1"/>
    <col min="2" max="2" width="38" style="2" customWidth="1"/>
    <col min="3" max="3" width="8.85546875" style="2" customWidth="1"/>
    <col min="4" max="4" width="11.140625" style="3" customWidth="1"/>
    <col min="5" max="5" width="12.7109375" style="3" customWidth="1"/>
    <col min="6" max="7" width="11.140625" style="2" customWidth="1"/>
    <col min="8" max="9" width="13.140625" style="5" customWidth="1"/>
    <col min="10" max="10" width="15" style="2" customWidth="1"/>
    <col min="11" max="11" width="10" style="2" customWidth="1"/>
    <col min="12" max="42" width="3.85546875" style="2" customWidth="1" outlineLevel="1"/>
    <col min="43" max="43" width="10.85546875" style="2" customWidth="1"/>
    <col min="44" max="74" width="3.42578125" style="2" customWidth="1" outlineLevel="1"/>
    <col min="75" max="16384" width="9.140625" style="6"/>
  </cols>
  <sheetData>
    <row r="1" spans="1:74" ht="15">
      <c r="I1" s="132" t="s">
        <v>73</v>
      </c>
    </row>
    <row r="3" spans="1:74" ht="15" customHeight="1">
      <c r="A3" s="167" t="s">
        <v>69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74" ht="15.75">
      <c r="B4" s="6"/>
      <c r="E4" s="4"/>
    </row>
    <row r="5" spans="1:74" s="135" customFormat="1" ht="30.6" customHeight="1">
      <c r="A5" s="145" t="s">
        <v>72</v>
      </c>
      <c r="B5" s="146"/>
      <c r="C5" s="146"/>
      <c r="D5" s="146"/>
      <c r="E5" s="146"/>
      <c r="F5" s="146"/>
      <c r="G5" s="146"/>
      <c r="H5" s="146"/>
      <c r="I5" s="146"/>
      <c r="J5" s="146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</row>
    <row r="6" spans="1:74" s="144" customFormat="1" ht="11.25">
      <c r="A6" s="140"/>
      <c r="B6" s="141"/>
      <c r="C6" s="141"/>
      <c r="D6" s="142"/>
      <c r="E6" s="142" t="s">
        <v>57</v>
      </c>
      <c r="F6" s="141"/>
      <c r="G6" s="141"/>
      <c r="H6" s="143"/>
      <c r="I6" s="143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</row>
    <row r="7" spans="1:74" s="135" customFormat="1" ht="15">
      <c r="A7" s="136"/>
      <c r="B7" s="134"/>
      <c r="C7" s="134"/>
      <c r="D7" s="137"/>
      <c r="E7" s="137"/>
      <c r="F7" s="134"/>
      <c r="G7" s="134"/>
      <c r="H7" s="138"/>
      <c r="I7" s="138"/>
      <c r="J7" s="139" t="s">
        <v>71</v>
      </c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</row>
    <row r="8" spans="1:74" ht="15">
      <c r="D8" s="120" t="s">
        <v>68</v>
      </c>
      <c r="E8" s="133">
        <f ca="1">TODAY()</f>
        <v>46045</v>
      </c>
    </row>
    <row r="9" spans="1:74" s="16" customFormat="1" ht="15.75" customHeight="1" thickBot="1">
      <c r="A9" s="8" t="s">
        <v>67</v>
      </c>
      <c r="B9" s="9"/>
      <c r="C9" s="9"/>
      <c r="D9" s="10"/>
      <c r="E9" s="10"/>
      <c r="F9" s="9"/>
      <c r="G9" s="9"/>
      <c r="H9" s="11"/>
      <c r="I9" s="11"/>
      <c r="J9" s="12"/>
      <c r="K9" s="13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5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</row>
    <row r="10" spans="1:74" s="17" customFormat="1" ht="30" customHeight="1" thickBot="1">
      <c r="A10" s="190" t="s">
        <v>0</v>
      </c>
      <c r="B10" s="192" t="s">
        <v>1</v>
      </c>
      <c r="C10" s="192" t="s">
        <v>49</v>
      </c>
      <c r="D10" s="194" t="s">
        <v>36</v>
      </c>
      <c r="E10" s="195"/>
      <c r="F10" s="194" t="s">
        <v>32</v>
      </c>
      <c r="G10" s="195"/>
      <c r="H10" s="196" t="s">
        <v>33</v>
      </c>
      <c r="I10" s="197"/>
      <c r="J10" s="192" t="s">
        <v>34</v>
      </c>
      <c r="K10" s="185" t="s">
        <v>35</v>
      </c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86"/>
      <c r="AY10" s="186"/>
      <c r="AZ10" s="186"/>
      <c r="BA10" s="186"/>
      <c r="BB10" s="186"/>
      <c r="BC10" s="186"/>
      <c r="BD10" s="186"/>
      <c r="BE10" s="186"/>
      <c r="BF10" s="186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186"/>
      <c r="BR10" s="186"/>
      <c r="BS10" s="186"/>
      <c r="BT10" s="186"/>
      <c r="BU10" s="186"/>
      <c r="BV10" s="187"/>
    </row>
    <row r="11" spans="1:74" s="17" customFormat="1" ht="26.25" thickBot="1">
      <c r="A11" s="191"/>
      <c r="B11" s="193"/>
      <c r="C11" s="193"/>
      <c r="D11" s="18" t="s">
        <v>2</v>
      </c>
      <c r="E11" s="19" t="s">
        <v>3</v>
      </c>
      <c r="F11" s="20" t="s">
        <v>4</v>
      </c>
      <c r="G11" s="19" t="s">
        <v>5</v>
      </c>
      <c r="H11" s="21" t="s">
        <v>6</v>
      </c>
      <c r="I11" s="22" t="s">
        <v>7</v>
      </c>
      <c r="J11" s="193"/>
      <c r="K11" s="23" t="s">
        <v>31</v>
      </c>
      <c r="L11" s="24">
        <v>1</v>
      </c>
      <c r="M11" s="25">
        <v>2</v>
      </c>
      <c r="N11" s="25">
        <v>3</v>
      </c>
      <c r="O11" s="25">
        <v>4</v>
      </c>
      <c r="P11" s="25">
        <v>5</v>
      </c>
      <c r="Q11" s="25">
        <v>6</v>
      </c>
      <c r="R11" s="25">
        <v>7</v>
      </c>
      <c r="S11" s="25">
        <v>8</v>
      </c>
      <c r="T11" s="25">
        <v>9</v>
      </c>
      <c r="U11" s="25">
        <v>10</v>
      </c>
      <c r="V11" s="25">
        <v>11</v>
      </c>
      <c r="W11" s="25">
        <v>12</v>
      </c>
      <c r="X11" s="25">
        <v>13</v>
      </c>
      <c r="Y11" s="25">
        <v>14</v>
      </c>
      <c r="Z11" s="25">
        <v>15</v>
      </c>
      <c r="AA11" s="25">
        <v>16</v>
      </c>
      <c r="AB11" s="25">
        <v>17</v>
      </c>
      <c r="AC11" s="25">
        <v>18</v>
      </c>
      <c r="AD11" s="25">
        <v>19</v>
      </c>
      <c r="AE11" s="25">
        <v>20</v>
      </c>
      <c r="AF11" s="25">
        <v>21</v>
      </c>
      <c r="AG11" s="25">
        <v>22</v>
      </c>
      <c r="AH11" s="25">
        <v>23</v>
      </c>
      <c r="AI11" s="25">
        <v>24</v>
      </c>
      <c r="AJ11" s="25">
        <v>25</v>
      </c>
      <c r="AK11" s="25">
        <v>26</v>
      </c>
      <c r="AL11" s="25">
        <v>27</v>
      </c>
      <c r="AM11" s="25">
        <v>28</v>
      </c>
      <c r="AN11" s="25">
        <v>29</v>
      </c>
      <c r="AO11" s="25">
        <v>30</v>
      </c>
      <c r="AP11" s="26">
        <v>31</v>
      </c>
      <c r="AQ11" s="23" t="s">
        <v>31</v>
      </c>
      <c r="AR11" s="24">
        <v>1</v>
      </c>
      <c r="AS11" s="25">
        <v>2</v>
      </c>
      <c r="AT11" s="25">
        <v>3</v>
      </c>
      <c r="AU11" s="25">
        <v>4</v>
      </c>
      <c r="AV11" s="25">
        <v>5</v>
      </c>
      <c r="AW11" s="25">
        <v>6</v>
      </c>
      <c r="AX11" s="25">
        <v>7</v>
      </c>
      <c r="AY11" s="25">
        <v>8</v>
      </c>
      <c r="AZ11" s="25">
        <v>9</v>
      </c>
      <c r="BA11" s="25">
        <v>10</v>
      </c>
      <c r="BB11" s="25">
        <v>11</v>
      </c>
      <c r="BC11" s="25">
        <v>12</v>
      </c>
      <c r="BD11" s="25">
        <v>13</v>
      </c>
      <c r="BE11" s="25">
        <v>14</v>
      </c>
      <c r="BF11" s="25">
        <v>15</v>
      </c>
      <c r="BG11" s="25">
        <v>16</v>
      </c>
      <c r="BH11" s="25">
        <v>17</v>
      </c>
      <c r="BI11" s="25">
        <v>18</v>
      </c>
      <c r="BJ11" s="25">
        <v>19</v>
      </c>
      <c r="BK11" s="25">
        <v>20</v>
      </c>
      <c r="BL11" s="25">
        <v>21</v>
      </c>
      <c r="BM11" s="25">
        <v>22</v>
      </c>
      <c r="BN11" s="25">
        <v>23</v>
      </c>
      <c r="BO11" s="25">
        <v>24</v>
      </c>
      <c r="BP11" s="25">
        <v>25</v>
      </c>
      <c r="BQ11" s="25">
        <v>26</v>
      </c>
      <c r="BR11" s="25">
        <v>27</v>
      </c>
      <c r="BS11" s="25">
        <v>28</v>
      </c>
      <c r="BT11" s="25">
        <v>29</v>
      </c>
      <c r="BU11" s="25">
        <v>30</v>
      </c>
      <c r="BV11" s="26">
        <v>31</v>
      </c>
    </row>
    <row r="12" spans="1:74" s="17" customFormat="1" ht="15.75" thickBot="1">
      <c r="A12" s="164" t="s">
        <v>63</v>
      </c>
      <c r="B12" s="165"/>
      <c r="C12" s="165"/>
      <c r="D12" s="165"/>
      <c r="E12" s="165"/>
      <c r="F12" s="165"/>
      <c r="G12" s="165"/>
      <c r="H12" s="165"/>
      <c r="I12" s="165"/>
      <c r="J12" s="166"/>
      <c r="K12" s="27"/>
      <c r="L12" s="28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30"/>
      <c r="AQ12" s="31"/>
      <c r="AR12" s="32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30"/>
    </row>
    <row r="13" spans="1:74" s="39" customFormat="1" ht="15" customHeight="1">
      <c r="A13" s="147">
        <v>1</v>
      </c>
      <c r="B13" s="162" t="s">
        <v>11</v>
      </c>
      <c r="C13" s="188" t="s">
        <v>12</v>
      </c>
      <c r="D13" s="155"/>
      <c r="E13" s="157"/>
      <c r="F13" s="159">
        <f>K13+AQ13</f>
        <v>0</v>
      </c>
      <c r="G13" s="161">
        <f>K14+AQ14</f>
        <v>0</v>
      </c>
      <c r="H13" s="151"/>
      <c r="I13" s="153"/>
      <c r="J13" s="33" t="s">
        <v>9</v>
      </c>
      <c r="K13" s="34">
        <f>SUM(L13:AP13)</f>
        <v>0</v>
      </c>
      <c r="L13" s="35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7"/>
      <c r="AQ13" s="34">
        <f>SUM(AR13:BV13)</f>
        <v>0</v>
      </c>
      <c r="AR13" s="38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7"/>
    </row>
    <row r="14" spans="1:74" s="39" customFormat="1" ht="15" customHeight="1" thickBot="1">
      <c r="A14" s="148"/>
      <c r="B14" s="163"/>
      <c r="C14" s="189"/>
      <c r="D14" s="156"/>
      <c r="E14" s="158"/>
      <c r="F14" s="160"/>
      <c r="G14" s="158"/>
      <c r="H14" s="152"/>
      <c r="I14" s="154"/>
      <c r="J14" s="40" t="s">
        <v>5</v>
      </c>
      <c r="K14" s="41">
        <f t="shared" ref="K14:K21" si="0">SUM(L14:AP14)</f>
        <v>0</v>
      </c>
      <c r="L14" s="42"/>
      <c r="M14" s="43"/>
      <c r="N14" s="43"/>
      <c r="O14" s="43"/>
      <c r="P14" s="43"/>
      <c r="Q14" s="43"/>
      <c r="R14" s="43"/>
      <c r="S14" s="43"/>
      <c r="T14" s="43"/>
      <c r="U14" s="43"/>
      <c r="V14" s="44"/>
      <c r="W14" s="43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3"/>
      <c r="AM14" s="43"/>
      <c r="AN14" s="43"/>
      <c r="AO14" s="43"/>
      <c r="AP14" s="46"/>
      <c r="AQ14" s="41">
        <f t="shared" ref="AQ14:AQ21" si="1">SUM(AR14:BV14)</f>
        <v>0</v>
      </c>
      <c r="AR14" s="47"/>
      <c r="AS14" s="43"/>
      <c r="AT14" s="43"/>
      <c r="AU14" s="43"/>
      <c r="AV14" s="43"/>
      <c r="AW14" s="43"/>
      <c r="AX14" s="43"/>
      <c r="AY14" s="43"/>
      <c r="AZ14" s="43"/>
      <c r="BA14" s="43"/>
      <c r="BB14" s="44"/>
      <c r="BC14" s="43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3"/>
      <c r="BS14" s="43"/>
      <c r="BT14" s="43"/>
      <c r="BU14" s="43"/>
      <c r="BV14" s="46"/>
    </row>
    <row r="15" spans="1:74" s="39" customFormat="1" ht="15" customHeight="1">
      <c r="A15" s="147">
        <v>2</v>
      </c>
      <c r="B15" s="162" t="s">
        <v>37</v>
      </c>
      <c r="C15" s="188" t="s">
        <v>8</v>
      </c>
      <c r="D15" s="155"/>
      <c r="E15" s="157"/>
      <c r="F15" s="159">
        <f>K15+AQ15</f>
        <v>0</v>
      </c>
      <c r="G15" s="161">
        <f>K16+AQ16</f>
        <v>0</v>
      </c>
      <c r="H15" s="151"/>
      <c r="I15" s="153"/>
      <c r="J15" s="33" t="s">
        <v>9</v>
      </c>
      <c r="K15" s="34">
        <f t="shared" si="0"/>
        <v>0</v>
      </c>
      <c r="L15" s="35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7"/>
      <c r="AQ15" s="34">
        <f t="shared" si="1"/>
        <v>0</v>
      </c>
      <c r="AR15" s="38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7"/>
    </row>
    <row r="16" spans="1:74" s="39" customFormat="1" ht="15" customHeight="1" thickBot="1">
      <c r="A16" s="148"/>
      <c r="B16" s="163"/>
      <c r="C16" s="189"/>
      <c r="D16" s="156"/>
      <c r="E16" s="158"/>
      <c r="F16" s="160"/>
      <c r="G16" s="158"/>
      <c r="H16" s="152"/>
      <c r="I16" s="154"/>
      <c r="J16" s="40" t="s">
        <v>5</v>
      </c>
      <c r="K16" s="41">
        <f t="shared" si="0"/>
        <v>0</v>
      </c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4"/>
      <c r="W16" s="43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3"/>
      <c r="AM16" s="43"/>
      <c r="AN16" s="43"/>
      <c r="AO16" s="43"/>
      <c r="AP16" s="46"/>
      <c r="AQ16" s="41">
        <f t="shared" si="1"/>
        <v>0</v>
      </c>
      <c r="AR16" s="47"/>
      <c r="AS16" s="43"/>
      <c r="AT16" s="43"/>
      <c r="AU16" s="43"/>
      <c r="AV16" s="43"/>
      <c r="AW16" s="43"/>
      <c r="AX16" s="43"/>
      <c r="AY16" s="43"/>
      <c r="AZ16" s="43"/>
      <c r="BA16" s="43"/>
      <c r="BB16" s="44"/>
      <c r="BC16" s="43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3"/>
      <c r="BS16" s="43"/>
      <c r="BT16" s="43"/>
      <c r="BU16" s="43"/>
      <c r="BV16" s="46"/>
    </row>
    <row r="17" spans="1:74" s="39" customFormat="1" ht="15" customHeight="1">
      <c r="A17" s="147">
        <v>3</v>
      </c>
      <c r="B17" s="162" t="s">
        <v>38</v>
      </c>
      <c r="C17" s="188" t="s">
        <v>8</v>
      </c>
      <c r="D17" s="155"/>
      <c r="E17" s="157"/>
      <c r="F17" s="159">
        <f>K17+AQ17</f>
        <v>0</v>
      </c>
      <c r="G17" s="161">
        <f>K18+AQ18</f>
        <v>0</v>
      </c>
      <c r="H17" s="151"/>
      <c r="I17" s="153"/>
      <c r="J17" s="33" t="s">
        <v>9</v>
      </c>
      <c r="K17" s="34">
        <f t="shared" si="0"/>
        <v>0</v>
      </c>
      <c r="L17" s="48"/>
      <c r="M17" s="49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49"/>
      <c r="AM17" s="49"/>
      <c r="AN17" s="49"/>
      <c r="AO17" s="49"/>
      <c r="AP17" s="50"/>
      <c r="AQ17" s="34">
        <f t="shared" si="1"/>
        <v>0</v>
      </c>
      <c r="AR17" s="51"/>
      <c r="AS17" s="49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49"/>
      <c r="BS17" s="49"/>
      <c r="BT17" s="49"/>
      <c r="BU17" s="49"/>
      <c r="BV17" s="50"/>
    </row>
    <row r="18" spans="1:74" s="39" customFormat="1" ht="15" customHeight="1" thickBot="1">
      <c r="A18" s="148"/>
      <c r="B18" s="163"/>
      <c r="C18" s="189"/>
      <c r="D18" s="156"/>
      <c r="E18" s="158"/>
      <c r="F18" s="160"/>
      <c r="G18" s="158"/>
      <c r="H18" s="152"/>
      <c r="I18" s="154"/>
      <c r="J18" s="40" t="s">
        <v>5</v>
      </c>
      <c r="K18" s="41">
        <f t="shared" si="0"/>
        <v>0</v>
      </c>
      <c r="L18" s="42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3"/>
      <c r="AM18" s="43"/>
      <c r="AN18" s="43"/>
      <c r="AO18" s="43"/>
      <c r="AP18" s="46"/>
      <c r="AQ18" s="41">
        <f t="shared" si="1"/>
        <v>0</v>
      </c>
      <c r="AR18" s="47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3"/>
      <c r="BS18" s="43"/>
      <c r="BT18" s="43"/>
      <c r="BU18" s="43"/>
      <c r="BV18" s="46"/>
    </row>
    <row r="19" spans="1:74" s="17" customFormat="1" ht="15.75" thickBot="1">
      <c r="A19" s="164" t="s">
        <v>21</v>
      </c>
      <c r="B19" s="165"/>
      <c r="C19" s="165"/>
      <c r="D19" s="165"/>
      <c r="E19" s="165"/>
      <c r="F19" s="165"/>
      <c r="G19" s="165"/>
      <c r="H19" s="165"/>
      <c r="I19" s="165"/>
      <c r="J19" s="166"/>
      <c r="K19" s="27"/>
      <c r="L19" s="28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30"/>
      <c r="AQ19" s="31"/>
      <c r="AR19" s="32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30"/>
    </row>
    <row r="20" spans="1:74" s="52" customFormat="1" ht="22.5" customHeight="1">
      <c r="A20" s="147">
        <v>4</v>
      </c>
      <c r="B20" s="162" t="s">
        <v>40</v>
      </c>
      <c r="C20" s="149" t="s">
        <v>39</v>
      </c>
      <c r="D20" s="155"/>
      <c r="E20" s="157"/>
      <c r="F20" s="159">
        <f>K20+AQ20</f>
        <v>0</v>
      </c>
      <c r="G20" s="161">
        <f>K21+AQ21</f>
        <v>0</v>
      </c>
      <c r="H20" s="151"/>
      <c r="I20" s="153"/>
      <c r="J20" s="33" t="s">
        <v>9</v>
      </c>
      <c r="K20" s="34">
        <f t="shared" si="0"/>
        <v>0</v>
      </c>
      <c r="L20" s="48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49"/>
      <c r="AO20" s="49"/>
      <c r="AP20" s="50"/>
      <c r="AQ20" s="34">
        <f t="shared" si="1"/>
        <v>0</v>
      </c>
      <c r="AR20" s="51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49"/>
      <c r="BU20" s="49"/>
      <c r="BV20" s="50"/>
    </row>
    <row r="21" spans="1:74" s="52" customFormat="1" ht="22.5" customHeight="1" thickBot="1">
      <c r="A21" s="148"/>
      <c r="B21" s="163"/>
      <c r="C21" s="150"/>
      <c r="D21" s="156"/>
      <c r="E21" s="158"/>
      <c r="F21" s="160"/>
      <c r="G21" s="158"/>
      <c r="H21" s="152"/>
      <c r="I21" s="154"/>
      <c r="J21" s="40" t="s">
        <v>5</v>
      </c>
      <c r="K21" s="41">
        <f t="shared" si="0"/>
        <v>0</v>
      </c>
      <c r="L21" s="42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3"/>
      <c r="AM21" s="43"/>
      <c r="AN21" s="43"/>
      <c r="AO21" s="43"/>
      <c r="AP21" s="46"/>
      <c r="AQ21" s="41">
        <f t="shared" si="1"/>
        <v>0</v>
      </c>
      <c r="AR21" s="47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3"/>
      <c r="BS21" s="43"/>
      <c r="BT21" s="43"/>
      <c r="BU21" s="43"/>
      <c r="BV21" s="46"/>
    </row>
    <row r="22" spans="1:74" s="53" customFormat="1" ht="14.25" customHeight="1">
      <c r="A22" s="126"/>
      <c r="B22" s="127"/>
      <c r="C22" s="128"/>
      <c r="D22" s="128"/>
      <c r="E22" s="128"/>
      <c r="F22" s="129"/>
      <c r="G22" s="128"/>
      <c r="H22" s="130"/>
      <c r="I22" s="130"/>
      <c r="J22" s="56"/>
      <c r="K22" s="131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5"/>
      <c r="AM22" s="55"/>
      <c r="AN22" s="55"/>
      <c r="AO22" s="55"/>
      <c r="AP22" s="55"/>
      <c r="AQ22" s="131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5"/>
      <c r="BS22" s="55"/>
      <c r="BT22" s="55"/>
      <c r="BU22" s="55"/>
      <c r="BV22" s="55"/>
    </row>
    <row r="23" spans="1:74" s="53" customFormat="1" ht="14.25" customHeight="1">
      <c r="A23" s="126"/>
      <c r="B23" s="127"/>
      <c r="C23" s="128"/>
      <c r="D23" s="128"/>
      <c r="E23" s="128"/>
      <c r="F23" s="129"/>
      <c r="G23" s="128"/>
      <c r="H23" s="130"/>
      <c r="I23" s="130"/>
      <c r="J23" s="56"/>
      <c r="K23" s="131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5"/>
      <c r="AM23" s="55"/>
      <c r="AN23" s="55"/>
      <c r="AO23" s="55"/>
      <c r="AP23" s="55"/>
      <c r="AQ23" s="131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5"/>
      <c r="BS23" s="55"/>
      <c r="BT23" s="55"/>
      <c r="BU23" s="55"/>
      <c r="BV23" s="55"/>
    </row>
    <row r="24" spans="1:74" s="53" customFormat="1" ht="14.25" customHeight="1">
      <c r="A24" s="126"/>
      <c r="B24" s="127"/>
      <c r="C24" s="128"/>
      <c r="D24" s="128"/>
      <c r="E24" s="128"/>
      <c r="F24" s="129"/>
      <c r="G24" s="128"/>
      <c r="H24" s="130"/>
      <c r="I24" s="130"/>
      <c r="J24" s="56"/>
      <c r="K24" s="131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5"/>
      <c r="AM24" s="55"/>
      <c r="AN24" s="55"/>
      <c r="AO24" s="55"/>
      <c r="AP24" s="55"/>
      <c r="AQ24" s="131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5"/>
      <c r="BS24" s="55"/>
      <c r="BT24" s="55"/>
      <c r="BU24" s="55"/>
      <c r="BV24" s="55"/>
    </row>
    <row r="25" spans="1:74" s="53" customFormat="1" ht="14.25" customHeight="1">
      <c r="A25" s="126"/>
      <c r="B25" s="127"/>
      <c r="C25" s="128"/>
      <c r="D25" s="128"/>
      <c r="E25" s="128"/>
      <c r="F25" s="129"/>
      <c r="G25" s="128"/>
      <c r="H25" s="130"/>
      <c r="I25" s="130"/>
      <c r="J25" s="56"/>
      <c r="K25" s="131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5"/>
      <c r="AM25" s="55"/>
      <c r="AN25" s="55"/>
      <c r="AO25" s="55"/>
      <c r="AP25" s="55"/>
      <c r="AQ25" s="131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5"/>
      <c r="BS25" s="55"/>
      <c r="BT25" s="55"/>
      <c r="BU25" s="55"/>
      <c r="BV25" s="55"/>
    </row>
    <row r="26" spans="1:74" s="53" customFormat="1" ht="14.25" customHeight="1">
      <c r="A26" s="126"/>
      <c r="B26" s="127"/>
      <c r="C26" s="128"/>
      <c r="D26" s="128"/>
      <c r="E26" s="128"/>
      <c r="F26" s="129"/>
      <c r="G26" s="128"/>
      <c r="H26" s="130"/>
      <c r="I26" s="130"/>
      <c r="J26" s="56"/>
      <c r="K26" s="131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5"/>
      <c r="AM26" s="55"/>
      <c r="AN26" s="55"/>
      <c r="AO26" s="55"/>
      <c r="AP26" s="55"/>
      <c r="AQ26" s="131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5"/>
      <c r="BS26" s="55"/>
      <c r="BT26" s="55"/>
      <c r="BU26" s="55"/>
      <c r="BV26" s="55"/>
    </row>
    <row r="27" spans="1:74" s="53" customFormat="1" ht="14.25" customHeight="1">
      <c r="A27" s="126"/>
      <c r="B27" s="127"/>
      <c r="C27" s="128"/>
      <c r="D27" s="128"/>
      <c r="E27" s="128"/>
      <c r="F27" s="129"/>
      <c r="G27" s="128"/>
      <c r="H27" s="130"/>
      <c r="I27" s="130"/>
      <c r="J27" s="56"/>
      <c r="K27" s="131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5"/>
      <c r="AM27" s="55"/>
      <c r="AN27" s="55"/>
      <c r="AO27" s="55"/>
      <c r="AP27" s="55"/>
      <c r="AQ27" s="131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5"/>
      <c r="BS27" s="55"/>
      <c r="BT27" s="55"/>
      <c r="BU27" s="55"/>
      <c r="BV27" s="55"/>
    </row>
    <row r="28" spans="1:74" s="53" customFormat="1" ht="15" customHeight="1">
      <c r="A28" s="126"/>
      <c r="B28" s="127"/>
      <c r="C28" s="128"/>
      <c r="D28" s="128"/>
      <c r="E28" s="128"/>
      <c r="F28" s="129"/>
      <c r="G28" s="128"/>
      <c r="H28" s="130"/>
      <c r="I28" s="130"/>
      <c r="J28" s="56"/>
      <c r="K28" s="131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5"/>
      <c r="AM28" s="55"/>
      <c r="AN28" s="55"/>
      <c r="AO28" s="55"/>
      <c r="AP28" s="55"/>
      <c r="AQ28" s="131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5"/>
      <c r="BS28" s="55"/>
      <c r="BT28" s="55"/>
      <c r="BU28" s="55"/>
      <c r="BV28" s="55"/>
    </row>
    <row r="29" spans="1:74" s="53" customFormat="1" ht="15" customHeight="1" thickBot="1">
      <c r="A29" s="175"/>
      <c r="B29" s="175"/>
      <c r="C29" s="175"/>
      <c r="D29" s="175"/>
      <c r="E29" s="175"/>
      <c r="F29" s="175"/>
      <c r="G29" s="175"/>
      <c r="H29" s="175"/>
      <c r="I29" s="175"/>
      <c r="J29" s="175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5"/>
      <c r="AM29" s="55"/>
      <c r="AN29" s="55"/>
      <c r="AO29" s="55"/>
      <c r="AP29" s="55"/>
      <c r="AQ29" s="56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5"/>
      <c r="BS29" s="55"/>
      <c r="BT29" s="55"/>
      <c r="BU29" s="55"/>
      <c r="BV29" s="55"/>
    </row>
    <row r="30" spans="1:74" s="53" customFormat="1" ht="15" customHeight="1" thickBot="1">
      <c r="A30" s="176" t="s">
        <v>41</v>
      </c>
      <c r="B30" s="177"/>
      <c r="C30" s="177"/>
      <c r="D30" s="177"/>
      <c r="E30" s="177"/>
      <c r="F30" s="177"/>
      <c r="G30" s="177"/>
      <c r="H30" s="177"/>
      <c r="I30" s="177"/>
      <c r="J30" s="178"/>
      <c r="K30" s="54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5"/>
      <c r="AM30" s="55"/>
      <c r="AN30" s="55"/>
      <c r="AO30" s="55"/>
      <c r="AP30" s="55"/>
      <c r="AQ30" s="56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5"/>
      <c r="BS30" s="55"/>
      <c r="BT30" s="55"/>
      <c r="BU30" s="55"/>
      <c r="BV30" s="55"/>
    </row>
    <row r="31" spans="1:74" s="60" customFormat="1" ht="30" customHeight="1" thickBot="1">
      <c r="A31" s="171" t="s">
        <v>0</v>
      </c>
      <c r="B31" s="173" t="s">
        <v>47</v>
      </c>
      <c r="C31" s="171" t="s">
        <v>50</v>
      </c>
      <c r="D31" s="168" t="s">
        <v>53</v>
      </c>
      <c r="E31" s="169"/>
      <c r="F31" s="170"/>
      <c r="G31" s="179" t="s">
        <v>51</v>
      </c>
      <c r="H31" s="180"/>
      <c r="I31" s="180"/>
      <c r="J31" s="181"/>
      <c r="K31" s="57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8"/>
      <c r="AM31" s="58"/>
      <c r="AN31" s="58"/>
      <c r="AO31" s="58"/>
      <c r="AP31" s="58"/>
      <c r="AQ31" s="59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8"/>
      <c r="BS31" s="58"/>
      <c r="BT31" s="58"/>
      <c r="BU31" s="58"/>
      <c r="BV31" s="58"/>
    </row>
    <row r="32" spans="1:74" s="60" customFormat="1" ht="30.75" thickBot="1">
      <c r="A32" s="172"/>
      <c r="B32" s="174"/>
      <c r="C32" s="172"/>
      <c r="D32" s="61" t="s">
        <v>43</v>
      </c>
      <c r="E32" s="62" t="s">
        <v>44</v>
      </c>
      <c r="F32" s="63" t="s">
        <v>45</v>
      </c>
      <c r="G32" s="182"/>
      <c r="H32" s="183"/>
      <c r="I32" s="183"/>
      <c r="J32" s="184"/>
      <c r="K32" s="57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8"/>
      <c r="AM32" s="58"/>
      <c r="AN32" s="58"/>
      <c r="AO32" s="58"/>
      <c r="AP32" s="58"/>
      <c r="AQ32" s="59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8"/>
      <c r="BS32" s="58"/>
      <c r="BT32" s="58"/>
      <c r="BU32" s="58"/>
      <c r="BV32" s="58"/>
    </row>
    <row r="33" spans="1:74" s="60" customFormat="1" ht="15">
      <c r="A33" s="64">
        <v>1</v>
      </c>
      <c r="B33" s="65" t="s">
        <v>54</v>
      </c>
      <c r="C33" s="64" t="s">
        <v>42</v>
      </c>
      <c r="D33" s="66"/>
      <c r="E33" s="67"/>
      <c r="F33" s="68"/>
      <c r="G33" s="207"/>
      <c r="H33" s="208"/>
      <c r="I33" s="208"/>
      <c r="J33" s="209"/>
      <c r="K33" s="57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8"/>
      <c r="AM33" s="58"/>
      <c r="AN33" s="58"/>
      <c r="AO33" s="58"/>
      <c r="AP33" s="58"/>
      <c r="AQ33" s="59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8"/>
      <c r="BS33" s="58"/>
      <c r="BT33" s="58"/>
      <c r="BU33" s="58"/>
      <c r="BV33" s="58"/>
    </row>
    <row r="34" spans="1:74" s="60" customFormat="1" ht="15">
      <c r="A34" s="69">
        <v>2</v>
      </c>
      <c r="B34" s="70" t="s">
        <v>55</v>
      </c>
      <c r="C34" s="69" t="s">
        <v>42</v>
      </c>
      <c r="D34" s="71"/>
      <c r="E34" s="72"/>
      <c r="F34" s="73"/>
      <c r="G34" s="204"/>
      <c r="H34" s="205"/>
      <c r="I34" s="205"/>
      <c r="J34" s="206"/>
      <c r="K34" s="57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8"/>
      <c r="AM34" s="58"/>
      <c r="AN34" s="58"/>
      <c r="AO34" s="58"/>
      <c r="AP34" s="58"/>
      <c r="AQ34" s="59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8"/>
      <c r="BS34" s="58"/>
      <c r="BT34" s="58"/>
      <c r="BU34" s="58"/>
      <c r="BV34" s="58"/>
    </row>
    <row r="35" spans="1:74" s="60" customFormat="1" ht="15">
      <c r="A35" s="69">
        <v>3</v>
      </c>
      <c r="B35" s="70" t="s">
        <v>56</v>
      </c>
      <c r="C35" s="69" t="s">
        <v>42</v>
      </c>
      <c r="D35" s="71"/>
      <c r="E35" s="72"/>
      <c r="F35" s="73"/>
      <c r="G35" s="204"/>
      <c r="H35" s="205"/>
      <c r="I35" s="205"/>
      <c r="J35" s="206"/>
      <c r="K35" s="57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8"/>
      <c r="AM35" s="58"/>
      <c r="AN35" s="58"/>
      <c r="AO35" s="58"/>
      <c r="AP35" s="58"/>
      <c r="AQ35" s="59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8"/>
      <c r="BS35" s="58"/>
      <c r="BT35" s="58"/>
      <c r="BU35" s="58"/>
      <c r="BV35" s="58"/>
    </row>
    <row r="36" spans="1:74" s="60" customFormat="1" ht="15.75" thickBot="1">
      <c r="A36" s="74">
        <v>4</v>
      </c>
      <c r="B36" s="75" t="s">
        <v>46</v>
      </c>
      <c r="C36" s="74" t="s">
        <v>42</v>
      </c>
      <c r="D36" s="76"/>
      <c r="E36" s="77"/>
      <c r="F36" s="78"/>
      <c r="G36" s="201"/>
      <c r="H36" s="202"/>
      <c r="I36" s="202"/>
      <c r="J36" s="203"/>
      <c r="K36" s="57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8"/>
      <c r="AM36" s="58"/>
      <c r="AN36" s="58"/>
      <c r="AO36" s="58"/>
      <c r="AP36" s="58"/>
      <c r="AQ36" s="59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8"/>
      <c r="BS36" s="58"/>
      <c r="BT36" s="58"/>
      <c r="BU36" s="58"/>
      <c r="BV36" s="58"/>
    </row>
    <row r="37" spans="1:74" s="60" customFormat="1" ht="15.75" thickBot="1">
      <c r="A37" s="79">
        <v>5</v>
      </c>
      <c r="B37" s="80" t="s">
        <v>10</v>
      </c>
      <c r="C37" s="79" t="s">
        <v>48</v>
      </c>
      <c r="D37" s="81"/>
      <c r="E37" s="82"/>
      <c r="F37" s="83"/>
      <c r="G37" s="198" t="s">
        <v>52</v>
      </c>
      <c r="H37" s="199"/>
      <c r="I37" s="199"/>
      <c r="J37" s="200"/>
      <c r="K37" s="5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8"/>
      <c r="AM37" s="58"/>
      <c r="AN37" s="58"/>
      <c r="AO37" s="58"/>
      <c r="AP37" s="58"/>
      <c r="AQ37" s="59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8"/>
      <c r="BS37" s="58"/>
      <c r="BT37" s="58"/>
      <c r="BU37" s="58"/>
      <c r="BV37" s="58"/>
    </row>
    <row r="38" spans="1:74" ht="12.75">
      <c r="A38" s="6"/>
      <c r="B38" s="6"/>
      <c r="C38" s="6"/>
      <c r="D38" s="84"/>
      <c r="E38" s="84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</row>
    <row r="39" spans="1:74" ht="12.75">
      <c r="A39" s="6"/>
      <c r="B39" s="6"/>
      <c r="C39" s="6"/>
      <c r="D39" s="84"/>
      <c r="E39" s="84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</row>
    <row r="40" spans="1:74" ht="12.75">
      <c r="A40" s="6"/>
      <c r="B40" s="6"/>
      <c r="C40" s="6"/>
      <c r="D40" s="84"/>
      <c r="E40" s="84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</row>
    <row r="41" spans="1:74" ht="12.75">
      <c r="A41" s="6"/>
      <c r="B41" s="6"/>
      <c r="C41" s="6"/>
      <c r="D41" s="84"/>
      <c r="E41" s="84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</row>
  </sheetData>
  <mergeCells count="60">
    <mergeCell ref="G37:J37"/>
    <mergeCell ref="G36:J36"/>
    <mergeCell ref="G35:J35"/>
    <mergeCell ref="G34:J34"/>
    <mergeCell ref="G33:J33"/>
    <mergeCell ref="E15:E16"/>
    <mergeCell ref="A12:J12"/>
    <mergeCell ref="A19:J19"/>
    <mergeCell ref="J10:J11"/>
    <mergeCell ref="E17:E18"/>
    <mergeCell ref="D17:D18"/>
    <mergeCell ref="A17:A18"/>
    <mergeCell ref="B17:B18"/>
    <mergeCell ref="C17:C18"/>
    <mergeCell ref="I20:I21"/>
    <mergeCell ref="H17:H18"/>
    <mergeCell ref="I17:I18"/>
    <mergeCell ref="E20:E21"/>
    <mergeCell ref="F20:F21"/>
    <mergeCell ref="G20:G21"/>
    <mergeCell ref="H20:H21"/>
    <mergeCell ref="F17:F18"/>
    <mergeCell ref="G17:G18"/>
    <mergeCell ref="A20:A21"/>
    <mergeCell ref="K10:BV10"/>
    <mergeCell ref="A15:A16"/>
    <mergeCell ref="B15:B16"/>
    <mergeCell ref="C15:C16"/>
    <mergeCell ref="F15:F16"/>
    <mergeCell ref="G15:G16"/>
    <mergeCell ref="H15:H16"/>
    <mergeCell ref="A13:A14"/>
    <mergeCell ref="B13:B14"/>
    <mergeCell ref="C13:C14"/>
    <mergeCell ref="F13:F14"/>
    <mergeCell ref="G13:G14"/>
    <mergeCell ref="H13:H14"/>
    <mergeCell ref="I13:I14"/>
    <mergeCell ref="A10:A11"/>
    <mergeCell ref="B10:B11"/>
    <mergeCell ref="C10:C11"/>
    <mergeCell ref="D10:E10"/>
    <mergeCell ref="F10:G10"/>
    <mergeCell ref="H10:I10"/>
    <mergeCell ref="I15:I16"/>
    <mergeCell ref="E13:E14"/>
    <mergeCell ref="D13:D14"/>
    <mergeCell ref="D15:D16"/>
    <mergeCell ref="B20:B21"/>
    <mergeCell ref="D20:D21"/>
    <mergeCell ref="C20:C21"/>
    <mergeCell ref="A3:J3"/>
    <mergeCell ref="D31:F31"/>
    <mergeCell ref="A31:A32"/>
    <mergeCell ref="B31:B32"/>
    <mergeCell ref="C31:C32"/>
    <mergeCell ref="A29:J29"/>
    <mergeCell ref="A30:J30"/>
    <mergeCell ref="G31:J32"/>
    <mergeCell ref="A5:J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&amp;LCуточно-месячный график по выполнению инженреных изысканий</oddFooter>
  </headerFooter>
  <customProperties>
    <customPr name="EpmWorksheetKeyString_GUID" r:id="rId2"/>
  </customProperties>
  <ignoredErrors>
    <ignoredError sqref="F20 F17 F15 F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80" zoomScaleNormal="80" zoomScaleSheetLayoutView="70" workbookViewId="0">
      <selection activeCell="A3" sqref="A3"/>
    </sheetView>
  </sheetViews>
  <sheetFormatPr defaultColWidth="13.85546875" defaultRowHeight="14.25" outlineLevelRow="1"/>
  <cols>
    <col min="1" max="1" width="7.85546875" style="118" customWidth="1"/>
    <col min="2" max="2" width="28.7109375" style="119" customWidth="1"/>
    <col min="3" max="8" width="15" style="85" customWidth="1"/>
    <col min="9" max="16384" width="13.85546875" style="85"/>
  </cols>
  <sheetData>
    <row r="1" spans="1:9" ht="15" customHeight="1">
      <c r="A1" s="247" t="s">
        <v>66</v>
      </c>
      <c r="B1" s="247"/>
      <c r="C1" s="247"/>
      <c r="D1" s="247"/>
      <c r="E1" s="247"/>
      <c r="F1" s="247"/>
      <c r="G1" s="247"/>
      <c r="H1" s="247"/>
    </row>
    <row r="2" spans="1:9" ht="15" customHeight="1">
      <c r="A2" s="7"/>
      <c r="B2" s="7"/>
      <c r="C2" s="7"/>
      <c r="D2" s="7"/>
      <c r="E2" s="7"/>
      <c r="F2" s="7"/>
      <c r="G2" s="7"/>
      <c r="H2" s="7"/>
    </row>
    <row r="3" spans="1:9" s="88" customFormat="1" ht="21" thickBot="1">
      <c r="A3" s="8" t="s">
        <v>67</v>
      </c>
      <c r="B3" s="86"/>
      <c r="C3" s="86"/>
      <c r="D3" s="7"/>
      <c r="E3" s="86"/>
      <c r="F3" s="86"/>
      <c r="G3" s="86"/>
      <c r="H3" s="86"/>
      <c r="I3" s="87"/>
    </row>
    <row r="4" spans="1:9" s="89" customFormat="1" ht="26.25" customHeight="1" thickBot="1">
      <c r="A4" s="213" t="s">
        <v>0</v>
      </c>
      <c r="B4" s="216" t="s">
        <v>13</v>
      </c>
      <c r="C4" s="219" t="s">
        <v>58</v>
      </c>
      <c r="D4" s="220"/>
      <c r="E4" s="220"/>
      <c r="F4" s="221"/>
      <c r="G4" s="222" t="s">
        <v>14</v>
      </c>
      <c r="H4" s="222" t="s">
        <v>60</v>
      </c>
    </row>
    <row r="5" spans="1:9" s="89" customFormat="1" ht="30" customHeight="1" thickBot="1">
      <c r="A5" s="214"/>
      <c r="B5" s="217"/>
      <c r="C5" s="90" t="s">
        <v>6</v>
      </c>
      <c r="D5" s="219" t="s">
        <v>7</v>
      </c>
      <c r="E5" s="221"/>
      <c r="F5" s="225" t="s">
        <v>59</v>
      </c>
      <c r="G5" s="223"/>
      <c r="H5" s="223"/>
    </row>
    <row r="6" spans="1:9" s="89" customFormat="1" ht="41.25" customHeight="1" thickBot="1">
      <c r="A6" s="215"/>
      <c r="B6" s="218"/>
      <c r="C6" s="90" t="s">
        <v>15</v>
      </c>
      <c r="D6" s="91" t="s">
        <v>15</v>
      </c>
      <c r="E6" s="92" t="s">
        <v>16</v>
      </c>
      <c r="F6" s="226"/>
      <c r="G6" s="224"/>
      <c r="H6" s="224"/>
    </row>
    <row r="7" spans="1:9" s="94" customFormat="1" ht="15.75" thickBot="1">
      <c r="A7" s="93" t="s">
        <v>17</v>
      </c>
      <c r="B7" s="210" t="s">
        <v>61</v>
      </c>
      <c r="C7" s="211"/>
      <c r="D7" s="211"/>
      <c r="E7" s="211"/>
      <c r="F7" s="211"/>
      <c r="G7" s="211"/>
      <c r="H7" s="212"/>
    </row>
    <row r="8" spans="1:9" s="102" customFormat="1" ht="30.75" customHeight="1" outlineLevel="1">
      <c r="A8" s="95" t="s">
        <v>18</v>
      </c>
      <c r="B8" s="96" t="s">
        <v>19</v>
      </c>
      <c r="C8" s="97"/>
      <c r="D8" s="98"/>
      <c r="E8" s="99"/>
      <c r="F8" s="97"/>
      <c r="G8" s="100"/>
      <c r="H8" s="101"/>
    </row>
    <row r="9" spans="1:9" s="102" customFormat="1" ht="30.75" customHeight="1" outlineLevel="1">
      <c r="A9" s="103" t="s">
        <v>20</v>
      </c>
      <c r="B9" s="104" t="s">
        <v>21</v>
      </c>
      <c r="C9" s="105"/>
      <c r="D9" s="106"/>
      <c r="E9" s="107"/>
      <c r="F9" s="105"/>
      <c r="G9" s="108"/>
      <c r="H9" s="108"/>
    </row>
    <row r="10" spans="1:9" s="102" customFormat="1" ht="43.5" customHeight="1" outlineLevel="1">
      <c r="A10" s="103" t="s">
        <v>22</v>
      </c>
      <c r="B10" s="109" t="s">
        <v>23</v>
      </c>
      <c r="C10" s="105"/>
      <c r="D10" s="106"/>
      <c r="E10" s="107"/>
      <c r="F10" s="105"/>
      <c r="G10" s="108"/>
      <c r="H10" s="108"/>
    </row>
    <row r="11" spans="1:9" s="102" customFormat="1" ht="30.75" customHeight="1" outlineLevel="1">
      <c r="A11" s="103" t="s">
        <v>24</v>
      </c>
      <c r="B11" s="109" t="s">
        <v>25</v>
      </c>
      <c r="C11" s="105"/>
      <c r="D11" s="106"/>
      <c r="E11" s="107"/>
      <c r="F11" s="105"/>
      <c r="G11" s="108"/>
      <c r="H11" s="108"/>
    </row>
    <row r="12" spans="1:9" s="102" customFormat="1" ht="30.75" customHeight="1" outlineLevel="1" thickBot="1">
      <c r="A12" s="121" t="s">
        <v>64</v>
      </c>
      <c r="B12" s="122" t="s">
        <v>70</v>
      </c>
      <c r="C12" s="123"/>
      <c r="D12" s="106"/>
      <c r="E12" s="124"/>
      <c r="F12" s="123"/>
      <c r="G12" s="125"/>
      <c r="H12" s="125"/>
    </row>
    <row r="13" spans="1:9" s="94" customFormat="1" ht="15.75" thickBot="1">
      <c r="A13" s="93" t="s">
        <v>26</v>
      </c>
      <c r="B13" s="210" t="s">
        <v>62</v>
      </c>
      <c r="C13" s="211"/>
      <c r="D13" s="211"/>
      <c r="E13" s="211"/>
      <c r="F13" s="211"/>
      <c r="G13" s="211"/>
      <c r="H13" s="212"/>
    </row>
    <row r="14" spans="1:9" s="102" customFormat="1" ht="15" customHeight="1" outlineLevel="1">
      <c r="A14" s="240" t="s">
        <v>27</v>
      </c>
      <c r="B14" s="241" t="s">
        <v>19</v>
      </c>
      <c r="C14" s="242"/>
      <c r="D14" s="243"/>
      <c r="E14" s="245"/>
      <c r="F14" s="242"/>
      <c r="G14" s="246"/>
      <c r="H14" s="227"/>
    </row>
    <row r="15" spans="1:9" s="102" customFormat="1" ht="15" customHeight="1" outlineLevel="1">
      <c r="A15" s="230"/>
      <c r="B15" s="232"/>
      <c r="C15" s="237"/>
      <c r="D15" s="244"/>
      <c r="E15" s="236"/>
      <c r="F15" s="237"/>
      <c r="G15" s="239"/>
      <c r="H15" s="228"/>
    </row>
    <row r="16" spans="1:9" s="102" customFormat="1" ht="15" customHeight="1" outlineLevel="1">
      <c r="A16" s="229" t="s">
        <v>28</v>
      </c>
      <c r="B16" s="231" t="s">
        <v>21</v>
      </c>
      <c r="C16" s="233"/>
      <c r="D16" s="116"/>
      <c r="E16" s="235"/>
      <c r="F16" s="233"/>
      <c r="G16" s="238"/>
      <c r="H16" s="238"/>
    </row>
    <row r="17" spans="1:8" s="102" customFormat="1" ht="15" customHeight="1" outlineLevel="1">
      <c r="A17" s="230"/>
      <c r="B17" s="232"/>
      <c r="C17" s="234"/>
      <c r="D17" s="117"/>
      <c r="E17" s="236"/>
      <c r="F17" s="237"/>
      <c r="G17" s="239"/>
      <c r="H17" s="239"/>
    </row>
    <row r="18" spans="1:8" s="102" customFormat="1" ht="15" customHeight="1" outlineLevel="1">
      <c r="A18" s="229" t="s">
        <v>29</v>
      </c>
      <c r="B18" s="231" t="s">
        <v>23</v>
      </c>
      <c r="C18" s="233"/>
      <c r="D18" s="116"/>
      <c r="E18" s="235"/>
      <c r="F18" s="233"/>
      <c r="G18" s="238"/>
      <c r="H18" s="238"/>
    </row>
    <row r="19" spans="1:8" s="102" customFormat="1" ht="22.9" customHeight="1" outlineLevel="1">
      <c r="A19" s="230"/>
      <c r="B19" s="232"/>
      <c r="C19" s="234"/>
      <c r="D19" s="117"/>
      <c r="E19" s="236"/>
      <c r="F19" s="237"/>
      <c r="G19" s="239"/>
      <c r="H19" s="239"/>
    </row>
    <row r="20" spans="1:8" s="102" customFormat="1" ht="15" customHeight="1" outlineLevel="1">
      <c r="A20" s="229" t="s">
        <v>30</v>
      </c>
      <c r="B20" s="231" t="s">
        <v>25</v>
      </c>
      <c r="C20" s="233"/>
      <c r="D20" s="116"/>
      <c r="E20" s="235"/>
      <c r="F20" s="233"/>
      <c r="G20" s="238"/>
      <c r="H20" s="238"/>
    </row>
    <row r="21" spans="1:8" s="102" customFormat="1" ht="15" customHeight="1" outlineLevel="1">
      <c r="A21" s="230"/>
      <c r="B21" s="232"/>
      <c r="C21" s="234"/>
      <c r="D21" s="117"/>
      <c r="E21" s="236"/>
      <c r="F21" s="237"/>
      <c r="G21" s="239"/>
      <c r="H21" s="239"/>
    </row>
    <row r="22" spans="1:8" s="102" customFormat="1" ht="30.75" customHeight="1" outlineLevel="1" thickBot="1">
      <c r="A22" s="110" t="s">
        <v>65</v>
      </c>
      <c r="B22" s="111" t="s">
        <v>70</v>
      </c>
      <c r="C22" s="112"/>
      <c r="D22" s="113"/>
      <c r="E22" s="114"/>
      <c r="F22" s="112"/>
      <c r="G22" s="115"/>
      <c r="H22" s="115"/>
    </row>
  </sheetData>
  <sheetProtection selectLockedCells="1" selectUnlockedCells="1"/>
  <mergeCells count="39">
    <mergeCell ref="B13:H13"/>
    <mergeCell ref="A1:H1"/>
    <mergeCell ref="H18:H19"/>
    <mergeCell ref="A20:A21"/>
    <mergeCell ref="B20:B21"/>
    <mergeCell ref="C20:C21"/>
    <mergeCell ref="E20:E21"/>
    <mergeCell ref="F20:F21"/>
    <mergeCell ref="G20:G21"/>
    <mergeCell ref="H20:H21"/>
    <mergeCell ref="A18:A19"/>
    <mergeCell ref="B18:B19"/>
    <mergeCell ref="C18:C19"/>
    <mergeCell ref="E18:E19"/>
    <mergeCell ref="F18:F19"/>
    <mergeCell ref="G18:G19"/>
    <mergeCell ref="H14:H15"/>
    <mergeCell ref="A16:A17"/>
    <mergeCell ref="B16:B17"/>
    <mergeCell ref="C16:C17"/>
    <mergeCell ref="E16:E17"/>
    <mergeCell ref="F16:F17"/>
    <mergeCell ref="G16:G17"/>
    <mergeCell ref="H16:H17"/>
    <mergeCell ref="A14:A15"/>
    <mergeCell ref="B14:B15"/>
    <mergeCell ref="C14:C15"/>
    <mergeCell ref="D14:D15"/>
    <mergeCell ref="E14:E15"/>
    <mergeCell ref="F14:F15"/>
    <mergeCell ref="G14:G15"/>
    <mergeCell ref="B7:H7"/>
    <mergeCell ref="A4:A6"/>
    <mergeCell ref="B4:B6"/>
    <mergeCell ref="C4:F4"/>
    <mergeCell ref="G4:G6"/>
    <mergeCell ref="H4:H6"/>
    <mergeCell ref="D5:E5"/>
    <mergeCell ref="F5:F6"/>
  </mergeCells>
  <printOptions horizontalCentered="1"/>
  <pageMargins left="0.19685039370078741" right="0.19685039370078741" top="0.19685039370078741" bottom="0.19685039370078741" header="0.19685039370078741" footer="0.19685039370078741"/>
  <pageSetup paperSize="8" firstPageNumber="0" fitToHeight="2" orientation="portrait" r:id="rId1"/>
  <headerFooter alignWithMargins="0">
    <oddFooter>&amp;LCуточно-месячный график по выполнению инженреных изысканий&amp;R&amp;P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</vt:lpstr>
      <vt:lpstr>ИИ</vt:lpstr>
      <vt:lpstr>ИИ!Заголовки_для_печати</vt:lpstr>
      <vt:lpstr>ИИ!Область_печати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2026-01-23T03:25:55Z</dcterms:modified>
</cp:coreProperties>
</file>